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20520" windowHeight="108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GoBack" localSheetId="0">'Pakiet 1'!#REF!</definedName>
  </definedNames>
  <calcPr fullCalcOnLoad="1"/>
</workbook>
</file>

<file path=xl/sharedStrings.xml><?xml version="1.0" encoding="utf-8"?>
<sst xmlns="http://schemas.openxmlformats.org/spreadsheetml/2006/main" count="670" uniqueCount="325">
  <si>
    <t>Lp.</t>
  </si>
  <si>
    <t>Nazwa asortymentu</t>
  </si>
  <si>
    <t>Jednostka
miary</t>
  </si>
  <si>
    <t>Ilość 
zamawiana</t>
  </si>
  <si>
    <t>szt</t>
  </si>
  <si>
    <t>kg</t>
  </si>
  <si>
    <t>Liczbowo:</t>
  </si>
  <si>
    <t>Ogółem wartość całkowita zamówienia brutto*</t>
  </si>
  <si>
    <t>*wypełnia Wykonawca</t>
  </si>
  <si>
    <t>Wykonawca:</t>
  </si>
  <si>
    <t>Ziemniaki</t>
  </si>
  <si>
    <t>Marchew</t>
  </si>
  <si>
    <t>Kapusta biała</t>
  </si>
  <si>
    <t>Kapusta czerwona</t>
  </si>
  <si>
    <t>Kapusta pekińska</t>
  </si>
  <si>
    <t>Cebula</t>
  </si>
  <si>
    <t>Pietruszka korzeń</t>
  </si>
  <si>
    <t>Por</t>
  </si>
  <si>
    <t>Seler korzeń</t>
  </si>
  <si>
    <t>Czosnek</t>
  </si>
  <si>
    <t>Ogórek kiszony</t>
  </si>
  <si>
    <t>Papryka czerwona</t>
  </si>
  <si>
    <t>Brokuły</t>
  </si>
  <si>
    <t>Fasola biała</t>
  </si>
  <si>
    <t>Groch łuskany</t>
  </si>
  <si>
    <t>Kalafior</t>
  </si>
  <si>
    <t>Cytryny</t>
  </si>
  <si>
    <t>Banany</t>
  </si>
  <si>
    <t>Pomarańcze</t>
  </si>
  <si>
    <t>Brzoskwinie</t>
  </si>
  <si>
    <t>Jabłka</t>
  </si>
  <si>
    <t>Kaki</t>
  </si>
  <si>
    <t>Kiwi</t>
  </si>
  <si>
    <t>Pomelo</t>
  </si>
  <si>
    <t>Mango</t>
  </si>
  <si>
    <t>Szpinak</t>
  </si>
  <si>
    <t>Kawa zbożowa ekspresowa 147 g</t>
  </si>
  <si>
    <t>Mąka ziemniaczana 1 kg</t>
  </si>
  <si>
    <t>Makaron typu zacierki 250 g</t>
  </si>
  <si>
    <t>Oliwa z oliwek z pierwszego tłoczenia  750 ml</t>
  </si>
  <si>
    <t>Bazylia suszona 10 g</t>
  </si>
  <si>
    <t>Majeranek suszony 14 g</t>
  </si>
  <si>
    <t>Liście laurowe 6 g</t>
  </si>
  <si>
    <t>Cynamon mielony 20 g</t>
  </si>
  <si>
    <t>Masło 82 % tł 200g extra</t>
  </si>
  <si>
    <t>Mleko UHT 2,0 % karton 1 l</t>
  </si>
  <si>
    <t>Mleko UHT 3,2 % karton 1 l</t>
  </si>
  <si>
    <t xml:space="preserve">Ser twarogowy półtłusty </t>
  </si>
  <si>
    <t>Ser twarogowy świeży rozdrobniony 1 kg</t>
  </si>
  <si>
    <t>Jogurt naturalny 330g</t>
  </si>
  <si>
    <t>Groszek zielony 450 g</t>
  </si>
  <si>
    <t>Fasolka szparagowa zielona  450 g</t>
  </si>
  <si>
    <t>Fasolka szparagowa żółta 450 g</t>
  </si>
  <si>
    <t>Porcje rosołowe z kurczaka</t>
  </si>
  <si>
    <t>Gruszki</t>
  </si>
  <si>
    <t>Mandarynki</t>
  </si>
  <si>
    <t>Nektaryna</t>
  </si>
  <si>
    <t>Pestki dyni 100 g</t>
  </si>
  <si>
    <t>Sałata zielona</t>
  </si>
  <si>
    <t>Nasiona słonecznika 100 g łuskane</t>
  </si>
  <si>
    <t>Pomidory</t>
  </si>
  <si>
    <t>Ogórki zielone</t>
  </si>
  <si>
    <t>*Cena
 jednostkowa brutto</t>
  </si>
  <si>
    <t>Papryka żółta</t>
  </si>
  <si>
    <t>Seler naciowy</t>
  </si>
  <si>
    <t>1.</t>
  </si>
  <si>
    <t>Jaja kurze 1-PL (63g-73g) opakowane z nazwą dostawcy identyfikacji jaj terminem do spożycia</t>
  </si>
  <si>
    <t>szt.</t>
  </si>
  <si>
    <t>Cena
 jednostkowa brutto*</t>
  </si>
  <si>
    <t>Szpinak mrożony rozdrobniony 450 g</t>
  </si>
  <si>
    <t>Cena*
 jednostkowa brutto</t>
  </si>
  <si>
    <t>Śmietana kwaśna do 10% 330 ml</t>
  </si>
  <si>
    <t>Śmietana słodka do10% 500 ml</t>
  </si>
  <si>
    <t>Maślanka naturalna 1 l</t>
  </si>
  <si>
    <t xml:space="preserve">Ser żółty niskotłuszczowy(wyrób złozony w 100%z tłuszczów zwierzęcych na bazie mleka pasteryzowanego) </t>
  </si>
  <si>
    <t>Kefir 330ml</t>
  </si>
  <si>
    <t xml:space="preserve">Jogurt naturalny typ grecki 400g </t>
  </si>
  <si>
    <t xml:space="preserve">Polędwica drobiowa bez konserwantów </t>
  </si>
  <si>
    <t xml:space="preserve">Szynka drobiowa bez konserwantów </t>
  </si>
  <si>
    <t>Filet pieczony z indyka bez konserwantów</t>
  </si>
  <si>
    <t>Nazwa asortymentu ***</t>
  </si>
  <si>
    <t>Ananas wielkość klasa10-12</t>
  </si>
  <si>
    <t>Soczewica czerwona</t>
  </si>
  <si>
    <t>Pomidory koktajlowe</t>
  </si>
  <si>
    <t xml:space="preserve">Borówka amerykańska </t>
  </si>
  <si>
    <t>Sałata rzymska</t>
  </si>
  <si>
    <t xml:space="preserve">Cukinia  </t>
  </si>
  <si>
    <t xml:space="preserve">Sałata lodowa </t>
  </si>
  <si>
    <t>Chrzan świeży</t>
  </si>
  <si>
    <t>Figi świeże</t>
  </si>
  <si>
    <t>Majeranek świeży</t>
  </si>
  <si>
    <t>Awokado</t>
  </si>
  <si>
    <t>Drożdże 45 g</t>
  </si>
  <si>
    <t>Kasza jęczmienna1 kg</t>
  </si>
  <si>
    <t>Kasza jaglana 1 kg</t>
  </si>
  <si>
    <t>Kasza gryczana biała 1 kg</t>
  </si>
  <si>
    <t>Kasza jęczmienna pęczak 1 kg</t>
  </si>
  <si>
    <t>Kasza kuskus 300 g</t>
  </si>
  <si>
    <t>Mąka pszenna typu 550 1 kg</t>
  </si>
  <si>
    <t>Makaron typu nitki 5 jajeczny 250 g</t>
  </si>
  <si>
    <t>Kasza manna 1 kg</t>
  </si>
  <si>
    <t>Migdały płatki 50 g</t>
  </si>
  <si>
    <t>Mąka kukurydziana 1 kg</t>
  </si>
  <si>
    <t>Mąka żytnia 1 kg</t>
  </si>
  <si>
    <t>Płatki ryżowe 250 g</t>
  </si>
  <si>
    <t>Płatki orkiszowe 300 g</t>
  </si>
  <si>
    <t>Płatki pięciu zbóż 400 g</t>
  </si>
  <si>
    <t>Ryż biały długoziarnisty 1 kg</t>
  </si>
  <si>
    <t>Ryż naturalny brązowy 400 g</t>
  </si>
  <si>
    <t>Ryż pełnoziarnisty 400 g</t>
  </si>
  <si>
    <t xml:space="preserve">Kminek 20 g </t>
  </si>
  <si>
    <t>Makaron pełnoziarnisty 400 g</t>
  </si>
  <si>
    <t xml:space="preserve">Makaron spaghetti pełnoziarnisty 400 g </t>
  </si>
  <si>
    <t>Płatki owsiane 500 g</t>
  </si>
  <si>
    <t>Płatki owsiane górskie 500 g</t>
  </si>
  <si>
    <t xml:space="preserve">Laska wanili 3 g </t>
  </si>
  <si>
    <t>Makaron jaglany 400 g</t>
  </si>
  <si>
    <t>Makaron gryczany 400 g</t>
  </si>
  <si>
    <t xml:space="preserve">Bio groszek orkiszowy bez cukru 70 g </t>
  </si>
  <si>
    <t>Sok z brzozy 1 l</t>
  </si>
  <si>
    <t>Olej roślinny rafinowany o zawartości kwasów jednonasyconych powyżej 50% i zawartości kwasów wielonasyconych poniżej 40% 1 l</t>
  </si>
  <si>
    <t>Sezam naturalny 300 g</t>
  </si>
  <si>
    <t>Siemie lniane 500 g</t>
  </si>
  <si>
    <t>Orzechy włoskie łuskane 100 g</t>
  </si>
  <si>
    <t>Orzechy nerkowca 100g</t>
  </si>
  <si>
    <t>Wafle ryżowo-zbożowe 56 g naturalne</t>
  </si>
  <si>
    <t>Ziele angielskie całe 15 g</t>
  </si>
  <si>
    <t>Sos sojowy 150 ml</t>
  </si>
  <si>
    <t>Lubczyk suszony 10 g</t>
  </si>
  <si>
    <t>Żurek domowy naturalny 500 g butelka</t>
  </si>
  <si>
    <t xml:space="preserve">Pałeczki kukurydziane naturalne100 g  </t>
  </si>
  <si>
    <t>Chrupki kukurydziane ryżowe 100 g</t>
  </si>
  <si>
    <t>Kalafior mrożony 450 g (różyczki)</t>
  </si>
  <si>
    <t>Mrożonka warzywna 450 g - 7 składnikowe</t>
  </si>
  <si>
    <t>Śliwki 450 g</t>
  </si>
  <si>
    <t>Wiśnie pez pestek 450 g</t>
  </si>
  <si>
    <t>Owoce mieszane bez pestek 450 g</t>
  </si>
  <si>
    <t>Czarna porzeczka 450 g</t>
  </si>
  <si>
    <t>Brokuły mrożone 450 g</t>
  </si>
  <si>
    <t>Filet z dorsza bez glazury, skóry i ości</t>
  </si>
  <si>
    <t>Filet z morszczuka bez glazury, skóry i ości</t>
  </si>
  <si>
    <t>Filet z mintaja bez glazury, skóry i ości</t>
  </si>
  <si>
    <t>Filet z łososia  świeży, bez skóry i ości</t>
  </si>
  <si>
    <t xml:space="preserve">Filet z pstrąga świeży, bez skóry i ości </t>
  </si>
  <si>
    <t>Tuńczyk w sosie własnym 175 g puszka kawałki (min. 135 g ryby)</t>
  </si>
  <si>
    <t xml:space="preserve">Filet z soli bez glazury, bez ości </t>
  </si>
  <si>
    <t>Filet z miruny bez glazury, skóry i ości</t>
  </si>
  <si>
    <t xml:space="preserve">Nazwa asortymentu </t>
  </si>
  <si>
    <t>Cielęcina, udziec b/k - produkt polski</t>
  </si>
  <si>
    <t>Udka z kurczaka - produkt polski</t>
  </si>
  <si>
    <t>Podudzia z kurczaka - produkt polski</t>
  </si>
  <si>
    <t>Schab bez kości - produkt polski</t>
  </si>
  <si>
    <t>Filet z indyka b/k - produkt polski</t>
  </si>
  <si>
    <t>Filet z kurczaka b/k - produkt polski</t>
  </si>
  <si>
    <t>Łopatka wieprzowa bez k/s - produkt polski</t>
  </si>
  <si>
    <t>Kiełbaski wieprzowe min. 83%mięsa</t>
  </si>
  <si>
    <t>Kiełbaski drobiowe min. 93% mięsa</t>
  </si>
  <si>
    <t>Wołowina, szponder - produkt polski</t>
  </si>
  <si>
    <t>Koperek zielony pęczek 20 g</t>
  </si>
  <si>
    <t>Szczypiorek pęczek 25 g</t>
  </si>
  <si>
    <t>Pietruszka zielona natka 45 g</t>
  </si>
  <si>
    <t>Rzodkiewka 200 g pęczek</t>
  </si>
  <si>
    <t>Kapusta kiszona</t>
  </si>
  <si>
    <t>Szparagi zielone 500 g</t>
  </si>
  <si>
    <t>Kiełki lucerny 50 g</t>
  </si>
  <si>
    <t>Kiełki sojowe 50 g</t>
  </si>
  <si>
    <t>Kiełki brokuła 50 g</t>
  </si>
  <si>
    <t>Owoc jeżyny bezkolców 500 g</t>
  </si>
  <si>
    <t>Cieciorka 400 g</t>
  </si>
  <si>
    <t xml:space="preserve">Soja 350 g </t>
  </si>
  <si>
    <t>Imbir świeży</t>
  </si>
  <si>
    <t>Fasola pinto 400 g</t>
  </si>
  <si>
    <t xml:space="preserve">Herbata miętowa ekspresowa 33 g </t>
  </si>
  <si>
    <t>Sól o obniżonej zawartośći sodu (sodowo-potasowa)  350 g</t>
  </si>
  <si>
    <t>Makaron z semeliny (pszenica durum) (muszelki, świderki, kokardki, pióra,spaghetti) 500g</t>
  </si>
  <si>
    <t>Chrupki kukurydziane 100% grysu kukurydzianego bez dod.soli 110g</t>
  </si>
  <si>
    <t>Musli różne rodzaje bez cukru spożywczego o składzie zgodnym z wymaganiami żywienia zbiorowego dzieci</t>
  </si>
  <si>
    <t>Dżem truskawkowy 220 g 100g truskawek na 100 g produktu, zagęszczony sokiem owocowym</t>
  </si>
  <si>
    <t>Dżem malinowy 220 g 100g malin na 100 g produktu zagęszczony sokiem owocowym</t>
  </si>
  <si>
    <t>Dżem czarna porzeczka 220 g 100g czarnej porzeczki na 100g produktu zagęszczony sokiem owocowym</t>
  </si>
  <si>
    <t>Kakao ekstra ciemne o obniżonej zawartości tłuszczu kakaowego do 10%, 150 g</t>
  </si>
  <si>
    <t xml:space="preserve">Herbata owocowa ekspresowa min 60g owoców bez sztucznych barwników i konserwantów </t>
  </si>
  <si>
    <t xml:space="preserve">Herbata malinowa 60 g ekspresowa  (owoc maliny 60%, kwiat hibiskusa,owoc dzikiej róży, aromat naturalny)                    </t>
  </si>
  <si>
    <t>Wafle owsiane, gryczane, orkiszowe pełnoziarniste 50 g naturalne bez soli cukru</t>
  </si>
  <si>
    <t xml:space="preserve">Herbata sypana 100 g jabłkowo-miętowa (jabłko,mięta liście, owoc róży, głogu, tarniny) </t>
  </si>
  <si>
    <t>Woda źródlana niegazowana w butelce z dziubkiem 0,33 l</t>
  </si>
  <si>
    <t>Pieprz kolorowy ziarnisty 15g</t>
  </si>
  <si>
    <t>Dżem wiśniowy 220g,100g wiśni na 100 g produktu, zagęszczony sokiem owocowym</t>
  </si>
  <si>
    <t>Dżem morelowy 220g,100 g moreli na 100 g produktu zagęszczonym sokiem owocowym</t>
  </si>
  <si>
    <t>Naturalny sok tłoczony na zimno ze świeżych owoców i warzyw nieklarowany, niekonserwowany, niesłodzony, nierozcienczony 5l</t>
  </si>
  <si>
    <t>Ocet jabłkowy 250 ml</t>
  </si>
  <si>
    <t xml:space="preserve">Barszcz biały naturalny 500 g butelka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</si>
  <si>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</si>
  <si>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</si>
  <si>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</si>
  <si>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</si>
  <si>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</si>
  <si>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</si>
  <si>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</si>
  <si>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</si>
  <si>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</si>
  <si>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</si>
  <si>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</si>
  <si>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</si>
  <si>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</si>
  <si>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</si>
  <si>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</si>
  <si>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</si>
  <si>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Zioła prowansalskie 10 g </t>
  </si>
  <si>
    <t>Filet z makreli w pomidorach175 g puszka  (min. 50% ryby)</t>
  </si>
  <si>
    <t xml:space="preserve"> </t>
  </si>
  <si>
    <t>Miód naturalny pszczeli nektrowy (kwiatowy) 1000 g - produkt polski (produkt pochodzący z terenu Polski)</t>
  </si>
  <si>
    <t>Twaróg ziarnisty śmietankowy 200g</t>
  </si>
  <si>
    <t>Brukselka 450g</t>
  </si>
  <si>
    <t>Winogron jasny</t>
  </si>
  <si>
    <t>Winogrona ciemne</t>
  </si>
  <si>
    <t>Figi suszone bez konserwantów 120g</t>
  </si>
  <si>
    <t xml:space="preserve">szt. </t>
  </si>
  <si>
    <t>Żurawina bez konserwantów kraj pochodada Kanada lub USA 120g</t>
  </si>
  <si>
    <t>Cukier trzcinowy 1kg</t>
  </si>
  <si>
    <t>Bułka grahamka; skład: mieszana mąka (100 g produktu nie może zawierać więcej niż: 15 g cukru, 0,45 g sodu, 10 g tłuszczu) - 50g</t>
  </si>
  <si>
    <t>Bułka pszenno-żytnia z dodatkiem pestek dyni; waga: 50 g (100 g produktu nie może zawierać więcej niż: 15 g cukru, 0,45 g sodu, 10 g tłuszczu)</t>
  </si>
  <si>
    <t>Bułka pszenno-żytnia z dodatkiem siemia lnianego, słonecznika, płatków owsianych; waga: 50 g (100 g produktu nie może zawierać więcej niż: 15 g cukru, 0,45 g sodu, 10 g tłuszczu)</t>
  </si>
  <si>
    <t>Bułka wieloziarnista; skład: mąka mieszana, ziarna zbóż; waga: 50 g (100 g produktu nie może zawierać więcej niż:     15 g cukru, 0,45 g sodu, 10 g tłuszczu)</t>
  </si>
  <si>
    <t>Bułka zwykła; skład: mąka pszenna; waga: 80 g (100 g produktu nie może zawierać więcej niż: 15 g cukru, 0,45 g sodu, 10 g tłuszczu)</t>
  </si>
  <si>
    <t>Ciasteczka kruche z ziarnami słonecznika lub orzechami (100 g produktu nie może zawierać więcej niż: 15 g cukru, 0,45 g sodu, 10 g tłuszczu)</t>
  </si>
  <si>
    <t>Ciastka kruche z dodatkiem płatków owsianych i ziaren słonecznika (100 g produktu nie może zawierać więcej niż: 15 g cukru, 0,45 g sodu, 10 g tłuszczu)</t>
  </si>
  <si>
    <t>Ciasto drożdżowe z owocami (100 g produktu nie może zawierać więcej niż: 15 g cukru, 0,45 g sodu, 10 g tłuszczu)</t>
  </si>
  <si>
    <t>Rogale pszenno -żytnie maślane waga:80g( 100g produktu nie może zawierać więcej niż : 15g cukru, 0,45g sodu, 10g tłuszczu)</t>
  </si>
  <si>
    <t>Kapusta młoda(V,VI,VII)</t>
  </si>
  <si>
    <t>Bułka pszenno-żytnia  wek 400g (100g produktu nie może zawierać więcej niż:15g cukru, 0,45sodu, 10g tłuszczu)</t>
  </si>
  <si>
    <t>Kompot owocowy 2,5 kg (mieszanka) bez rabarbaru</t>
  </si>
  <si>
    <t>Pomidory (V,VI, VII,VIII,IX,X)</t>
  </si>
  <si>
    <t>Morele (VII, VIII)</t>
  </si>
  <si>
    <t>Kalarepa (V,VI,VII,VIII)</t>
  </si>
  <si>
    <t>Malina (V, VI, VII,VIII, IX,X)</t>
  </si>
  <si>
    <t xml:space="preserve">Arbuz (VI, VII, VIII, IX, X) </t>
  </si>
  <si>
    <t>Botwinka 500 g pęczek( V,VI,VII,VIII)</t>
  </si>
  <si>
    <t>Truskawki (V,VI,VII, VIII)</t>
  </si>
  <si>
    <t>Ziemniaki młode (V,VI,VII,VIII)</t>
  </si>
  <si>
    <t>Kiełki rzodkiewki 50g</t>
  </si>
  <si>
    <t xml:space="preserve">Cukier spożywczy </t>
  </si>
  <si>
    <t xml:space="preserve">Ryż chrupiący naturalny 50 g </t>
  </si>
  <si>
    <t>Mięso z szynki wieprzowej extra b/k - produkt polski</t>
  </si>
  <si>
    <t>Mięso wołowe b/k extra - produkt polski</t>
  </si>
  <si>
    <t>Morele suszone bez konserwantów100g</t>
  </si>
  <si>
    <t>Śliwki suszone bez konserwantów100g</t>
  </si>
  <si>
    <t>Rodzynki bez konserwantów 100g</t>
  </si>
  <si>
    <t>Ogórek zielony gruntowe( V,VI,VII,VIII)</t>
  </si>
  <si>
    <r>
      <t>Melon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żółty</t>
    </r>
  </si>
  <si>
    <t>Mięta świeża w doniczce</t>
  </si>
  <si>
    <r>
      <t xml:space="preserve">Fasola szparagowa żółta (VI,VII,VIII) </t>
    </r>
    <r>
      <rPr>
        <sz val="10"/>
        <color indexed="10"/>
        <rFont val="Arial"/>
        <family val="2"/>
      </rPr>
      <t xml:space="preserve"> </t>
    </r>
  </si>
  <si>
    <t>Bazylia świeża w doniczce</t>
  </si>
  <si>
    <t>Tymianek świeży doniczka</t>
  </si>
  <si>
    <t>Filet gotowany z kurczaka bez konserwantów min 70% mięsa 10 g tłuszczu w 100 g produktu</t>
  </si>
  <si>
    <t>Szynka gotowana bez konserwantów</t>
  </si>
  <si>
    <r>
      <t>Szynka wieprzowa naturalna bez konserwantów</t>
    </r>
    <r>
      <rPr>
        <sz val="10"/>
        <color indexed="8"/>
        <rFont val="Arial"/>
        <family val="2"/>
      </rPr>
      <t xml:space="preserve"> (wędlina)</t>
    </r>
  </si>
  <si>
    <t>Budyń waniliowy bez cukru i sztucznych barwników 60g</t>
  </si>
  <si>
    <t>Czekolada gorzka o zawartości minimum 70% miazgi kakaowej 100g</t>
  </si>
  <si>
    <r>
      <t>Płatki kukurydziane bez dodatku cukru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1kg</t>
    </r>
  </si>
  <si>
    <t>Pomidory krojone w soku pomidorowym w kartonie (pomidory min 60%,sok pomidorowy min 39,9%, bez substancji konserwujących) 500g</t>
  </si>
  <si>
    <t>Soki jabłkowe 200 ml 100% soku wyciśniętego z owoców bez dodatku cukru i konserwantów</t>
  </si>
  <si>
    <t xml:space="preserve">Drożdżówka z serem ( 100g produktu nie może zawierać więcej niż: 15g cukru, 0,45g sodu, 10g tłuszczu) -60g </t>
  </si>
  <si>
    <t>Drożdżówka z owocami ( 100g produktu nie może zawierać więcej niż: 15g cukru, 0,45g sodu, 10g tłuszczu) -60g</t>
  </si>
  <si>
    <t>18.</t>
  </si>
  <si>
    <t>Sałata roszponka 250g</t>
  </si>
  <si>
    <t>Rukola 250g</t>
  </si>
  <si>
    <t>Rozmaryn świeży doniczka</t>
  </si>
  <si>
    <t>Jarmuż 250g</t>
  </si>
  <si>
    <t>* wypełnia Wykonawca</t>
  </si>
  <si>
    <t xml:space="preserve">Pakiet 1 -artykuły spożywcze </t>
  </si>
  <si>
    <t xml:space="preserve">Pakiet 2 - nabiał </t>
  </si>
  <si>
    <t xml:space="preserve">Pakiet 3 - pieczywo </t>
  </si>
  <si>
    <t>Chleb orkiszowy na zakwasie; skład: mąka pszenna, orkiszowa, razowa, ziarna dyni lub sezamu lub siema lniannego; waga: 300 g - 500 g (100 g produktu nie może zawierać więcej niż: 15 g cukru, 0,12 g sodu, 10 g tłuszczu)**</t>
  </si>
  <si>
    <t>Chleb pszenno-żytni; skład: mąka pszenna, żytnia; waga: 800 g-1000 g (100 g produktu nie może zawierać więcej niż: 15 g cukru, 0,45 g sodu, 10 g tłuszczu)**</t>
  </si>
  <si>
    <t>Chleb razowy; skład: mieszana mąka razowa; waga: 300 g - 700 g (100 g produktu nie może zawierać więcej niż: 15 g cukru, 0,45 g sodu, 10 g tłuszczu)**</t>
  </si>
  <si>
    <t>Chleb słonecznikowy; skład: mąka pszenna, żytnia, słonecznik; waga: 500 g - 700 g (100 g produktu nie może zawierać więcej niż: 15 g cukru, 0,45 g sodu, 10 g tłuszczu)**</t>
  </si>
  <si>
    <t>Chleb żytni pełnoziarnisty; skład: mąka żytnia pełnoziarnista; waga: 700 g - 800 g (100 g produktu nie może zawierać więcej niż: 15 g cukru, 0,45 g sodu, 10 g tłuszczu)**</t>
  </si>
  <si>
    <t>Chleb żytni; skład: mąka żytnia, na zakwasie, bez konserwantów, bez polepszaczy; waga: 400 g - 800 g (100 g produktu nie może zawierać więcej niż: 15 g cukru, 0,45 g sodu, 10 g tłuszczu)**</t>
  </si>
  <si>
    <t>** Wykonawca powinien zwrócić uwagę, iż wskazane pieczywo obejmuje cenę za kilogramy a nie za sztuki</t>
  </si>
  <si>
    <t>*** przy dostawie należy dołączyć informację o składzie i wartości odżywczej produktu</t>
  </si>
  <si>
    <t xml:space="preserve">Pakiet 4 - mrożonki </t>
  </si>
  <si>
    <t>Pakiet 5 - ryba</t>
  </si>
  <si>
    <t xml:space="preserve">Pakiet 6 - mięso, wędliny, drób </t>
  </si>
  <si>
    <t>Pakiet 7 - jaja</t>
  </si>
  <si>
    <t xml:space="preserve">Pakiet 8 - warzywa i owoce </t>
  </si>
  <si>
    <t>Wykonawca</t>
  </si>
  <si>
    <t xml:space="preserve"> MP 2</t>
  </si>
  <si>
    <t xml:space="preserve">  MP 2</t>
  </si>
  <si>
    <t>MP 2</t>
  </si>
  <si>
    <t>*Wartość brutto 
(kol. 4 x kol. 5)</t>
  </si>
  <si>
    <t>Wartość brutto *
(kol. 4 x kol. 5)</t>
  </si>
  <si>
    <t>Wartość brutto* 
(kol. 4 x kol. 5)</t>
  </si>
  <si>
    <t>Biszkopty bez cukru 100g</t>
  </si>
  <si>
    <t>19.</t>
  </si>
  <si>
    <t>20.</t>
  </si>
  <si>
    <t>Kasza orkiszowa 300g</t>
  </si>
  <si>
    <t>26.</t>
  </si>
  <si>
    <t>Kasza bulgur 400g</t>
  </si>
  <si>
    <t>Naturalna woda mineralna nisko lub średniomineralizowana  5 litrów</t>
  </si>
  <si>
    <t>Przecier pomidorowy 30% bez substancji konserwujących</t>
  </si>
  <si>
    <t>Woda źródlana niegazowana 5 l</t>
  </si>
  <si>
    <t>Pieprz czarny15 g</t>
  </si>
  <si>
    <t>(od Lp.1 do Lp.90)</t>
  </si>
  <si>
    <t xml:space="preserve">Ser żółty niskotłuszczowy salami(wyrób złozony w 100%z tłuszczów zwierzęcych na bazie mleka pasteryzowanego) </t>
  </si>
  <si>
    <t>(od Lp.1 do Lp. 14)</t>
  </si>
  <si>
    <t>Chałka drożdżowa waga:350g (100g produktu nie może zawierać więcej niż:15g cukru, 0,45sodu, 10g tłuszczu)</t>
  </si>
  <si>
    <t>Pączki ( 100g produktu nie może zawierać więcej niż: 15g cukru, 0,45g sodu, 10g tłuszczu) -60g</t>
  </si>
  <si>
    <t>(od Lp.1 do Lp. 20)</t>
  </si>
  <si>
    <t>Marchewka z groszkiem 2,50kg</t>
  </si>
  <si>
    <t>(od Lp.1 do Lp. 16)</t>
  </si>
  <si>
    <t xml:space="preserve">Makrela wędzona </t>
  </si>
  <si>
    <t>Filet z makreli w oleju 175 g puszka  (min. 50% ryby)</t>
  </si>
  <si>
    <t>(od Lp.1 do Lp. 11)</t>
  </si>
  <si>
    <t>Polędwiczki wieprzowa -produkt polski</t>
  </si>
  <si>
    <t>Podudzia z kurczaka bez skóry i kośći -produkt polski</t>
  </si>
  <si>
    <t>(od Lp.1 do Lp. 21)</t>
  </si>
  <si>
    <t>Jagoda</t>
  </si>
  <si>
    <t>Truskawki 2,50kg</t>
  </si>
  <si>
    <t>Malina 2,50kg</t>
  </si>
  <si>
    <t>Buraki czerwone</t>
  </si>
  <si>
    <t>Papryka zielona</t>
  </si>
  <si>
    <t>Pieczarki</t>
  </si>
  <si>
    <t>Śliwki (VII, VIII,IX)</t>
  </si>
  <si>
    <t>Ogółem wartość całkowita zamówienia brutto*(od Lp.1 do Lp. 88)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</si>
</sst>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14" xfId="58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23" xfId="58" applyFont="1" applyBorder="1" applyAlignment="1">
      <alignment/>
    </xf>
    <xf numFmtId="0" fontId="3" fillId="0" borderId="18" xfId="0" applyFont="1" applyBorder="1" applyAlignment="1">
      <alignment horizontal="center"/>
    </xf>
    <xf numFmtId="44" fontId="0" fillId="0" borderId="24" xfId="58" applyFont="1" applyBorder="1" applyAlignment="1">
      <alignment/>
    </xf>
    <xf numFmtId="44" fontId="0" fillId="0" borderId="25" xfId="58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ont="1" applyBorder="1" applyAlignment="1">
      <alignment shrinkToFi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shrinkToFi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wrapText="1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4" fontId="0" fillId="0" borderId="29" xfId="58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39" xfId="0" applyBorder="1" applyAlignment="1">
      <alignment/>
    </xf>
    <xf numFmtId="0" fontId="5" fillId="0" borderId="29" xfId="0" applyFont="1" applyBorder="1" applyAlignment="1">
      <alignment shrinkToFit="1"/>
    </xf>
    <xf numFmtId="0" fontId="0" fillId="0" borderId="40" xfId="0" applyBorder="1" applyAlignment="1">
      <alignment horizontal="center" vertical="center"/>
    </xf>
    <xf numFmtId="44" fontId="0" fillId="0" borderId="41" xfId="58" applyFont="1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left" vertical="distributed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 shrinkToFit="1"/>
    </xf>
    <xf numFmtId="0" fontId="0" fillId="0" borderId="10" xfId="0" applyFont="1" applyBorder="1" applyAlignment="1">
      <alignment vertical="center" shrinkToFit="1"/>
    </xf>
    <xf numFmtId="0" fontId="0" fillId="0" borderId="27" xfId="0" applyFont="1" applyBorder="1" applyAlignment="1">
      <alignment horizontal="center"/>
    </xf>
    <xf numFmtId="44" fontId="0" fillId="0" borderId="14" xfId="58" applyFont="1" applyBorder="1" applyAlignment="1">
      <alignment/>
    </xf>
    <xf numFmtId="44" fontId="0" fillId="0" borderId="23" xfId="58" applyFont="1" applyBorder="1" applyAlignment="1">
      <alignment/>
    </xf>
    <xf numFmtId="0" fontId="7" fillId="0" borderId="38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4" fontId="0" fillId="0" borderId="25" xfId="58" applyFont="1" applyBorder="1" applyAlignment="1">
      <alignment horizontal="center" vertical="center"/>
    </xf>
    <xf numFmtId="44" fontId="0" fillId="0" borderId="45" xfId="58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right" wrapText="1"/>
    </xf>
    <xf numFmtId="44" fontId="0" fillId="0" borderId="10" xfId="58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44" fontId="0" fillId="0" borderId="18" xfId="58" applyFont="1" applyBorder="1" applyAlignment="1">
      <alignment horizontal="center" vertical="center"/>
    </xf>
    <xf numFmtId="44" fontId="0" fillId="0" borderId="34" xfId="58" applyFont="1" applyBorder="1" applyAlignment="1">
      <alignment horizontal="center" vertical="center"/>
    </xf>
    <xf numFmtId="44" fontId="0" fillId="0" borderId="21" xfId="58" applyFont="1" applyBorder="1" applyAlignment="1">
      <alignment horizontal="center" vertical="center"/>
    </xf>
    <xf numFmtId="44" fontId="0" fillId="0" borderId="36" xfId="5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44" fontId="0" fillId="0" borderId="24" xfId="58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63">
      <selection activeCell="E95" sqref="E95:F96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0.421875" style="0" bestFit="1" customWidth="1"/>
    <col min="4" max="4" width="11.8515625" style="0" customWidth="1"/>
    <col min="5" max="5" width="14.7109375" style="0" customWidth="1"/>
    <col min="6" max="6" width="17.57421875" style="0" customWidth="1"/>
  </cols>
  <sheetData>
    <row r="1" spans="2:6" ht="15.75" customHeight="1">
      <c r="B1" s="1" t="s">
        <v>270</v>
      </c>
      <c r="E1" s="122" t="s">
        <v>287</v>
      </c>
      <c r="F1" s="122"/>
    </row>
    <row r="3" spans="1:6" ht="42.75">
      <c r="A3" s="59" t="s">
        <v>0</v>
      </c>
      <c r="B3" s="59" t="s">
        <v>1</v>
      </c>
      <c r="C3" s="61" t="s">
        <v>2</v>
      </c>
      <c r="D3" s="61" t="s">
        <v>3</v>
      </c>
      <c r="E3" s="61" t="s">
        <v>62</v>
      </c>
      <c r="F3" s="61" t="s">
        <v>290</v>
      </c>
    </row>
    <row r="4" spans="1:6" s="3" customFormat="1" ht="12.75">
      <c r="A4" s="58">
        <v>1</v>
      </c>
      <c r="B4" s="93">
        <v>2</v>
      </c>
      <c r="C4" s="58">
        <v>3</v>
      </c>
      <c r="D4" s="58">
        <v>4</v>
      </c>
      <c r="E4" s="58">
        <v>5</v>
      </c>
      <c r="F4" s="58">
        <v>6</v>
      </c>
    </row>
    <row r="5" spans="1:6" ht="12.75">
      <c r="A5" s="58" t="s">
        <v>65</v>
      </c>
      <c r="B5" s="55" t="s">
        <v>191</v>
      </c>
      <c r="C5" s="54" t="s">
        <v>67</v>
      </c>
      <c r="D5" s="54">
        <v>100</v>
      </c>
      <c r="E5" s="19"/>
      <c r="F5" s="19">
        <f aca="true" t="shared" si="0" ref="F5:F37">D5*E5</f>
        <v>0</v>
      </c>
    </row>
    <row r="6" spans="1:6" ht="12.75">
      <c r="A6" s="58" t="s">
        <v>192</v>
      </c>
      <c r="B6" s="41" t="s">
        <v>40</v>
      </c>
      <c r="C6" s="54" t="s">
        <v>67</v>
      </c>
      <c r="D6" s="54">
        <v>140</v>
      </c>
      <c r="E6" s="19"/>
      <c r="F6" s="19">
        <f t="shared" si="0"/>
        <v>0</v>
      </c>
    </row>
    <row r="7" spans="1:6" ht="12.75">
      <c r="A7" s="58" t="s">
        <v>193</v>
      </c>
      <c r="B7" s="41" t="s">
        <v>118</v>
      </c>
      <c r="C7" s="54" t="s">
        <v>67</v>
      </c>
      <c r="D7" s="54">
        <v>160</v>
      </c>
      <c r="E7" s="19"/>
      <c r="F7" s="19">
        <f t="shared" si="0"/>
        <v>0</v>
      </c>
    </row>
    <row r="8" spans="1:6" ht="12.75">
      <c r="A8" s="58" t="s">
        <v>194</v>
      </c>
      <c r="B8" s="42" t="s">
        <v>293</v>
      </c>
      <c r="C8" s="54" t="s">
        <v>67</v>
      </c>
      <c r="D8" s="54">
        <v>150</v>
      </c>
      <c r="E8" s="19"/>
      <c r="F8" s="19">
        <f t="shared" si="0"/>
        <v>0</v>
      </c>
    </row>
    <row r="9" spans="1:6" ht="12.75">
      <c r="A9" s="58" t="s">
        <v>195</v>
      </c>
      <c r="B9" s="42" t="s">
        <v>257</v>
      </c>
      <c r="C9" s="54" t="s">
        <v>67</v>
      </c>
      <c r="D9" s="54">
        <v>800</v>
      </c>
      <c r="E9" s="19"/>
      <c r="F9" s="19">
        <f t="shared" si="0"/>
        <v>0</v>
      </c>
    </row>
    <row r="10" spans="1:6" ht="25.5">
      <c r="A10" s="58" t="s">
        <v>196</v>
      </c>
      <c r="B10" s="41" t="s">
        <v>175</v>
      </c>
      <c r="C10" s="54" t="s">
        <v>67</v>
      </c>
      <c r="D10" s="54">
        <v>400</v>
      </c>
      <c r="E10" s="19"/>
      <c r="F10" s="19">
        <f t="shared" si="0"/>
        <v>0</v>
      </c>
    </row>
    <row r="11" spans="1:6" ht="12.75">
      <c r="A11" s="58" t="s">
        <v>197</v>
      </c>
      <c r="B11" s="55" t="s">
        <v>131</v>
      </c>
      <c r="C11" s="54" t="s">
        <v>67</v>
      </c>
      <c r="D11" s="56">
        <v>120</v>
      </c>
      <c r="E11" s="19"/>
      <c r="F11" s="19">
        <f t="shared" si="0"/>
        <v>0</v>
      </c>
    </row>
    <row r="12" spans="1:6" ht="12.75">
      <c r="A12" s="58" t="s">
        <v>198</v>
      </c>
      <c r="B12" s="42" t="s">
        <v>241</v>
      </c>
      <c r="C12" s="54" t="s">
        <v>5</v>
      </c>
      <c r="D12" s="54">
        <v>1200</v>
      </c>
      <c r="E12" s="19"/>
      <c r="F12" s="19">
        <f t="shared" si="0"/>
        <v>0</v>
      </c>
    </row>
    <row r="13" spans="1:6" ht="25.5">
      <c r="A13" s="58" t="s">
        <v>199</v>
      </c>
      <c r="B13" s="42" t="s">
        <v>258</v>
      </c>
      <c r="C13" s="54" t="s">
        <v>4</v>
      </c>
      <c r="D13" s="54">
        <v>300</v>
      </c>
      <c r="E13" s="19"/>
      <c r="F13" s="19">
        <f>D13*E13</f>
        <v>0</v>
      </c>
    </row>
    <row r="14" spans="1:6" ht="12.75">
      <c r="A14" s="58" t="s">
        <v>200</v>
      </c>
      <c r="B14" s="41" t="s">
        <v>43</v>
      </c>
      <c r="C14" s="54" t="s">
        <v>67</v>
      </c>
      <c r="D14" s="54">
        <v>30</v>
      </c>
      <c r="E14" s="19"/>
      <c r="F14" s="19">
        <f t="shared" si="0"/>
        <v>0</v>
      </c>
    </row>
    <row r="15" spans="1:6" ht="12.75">
      <c r="A15" s="58" t="s">
        <v>201</v>
      </c>
      <c r="B15" s="55" t="s">
        <v>92</v>
      </c>
      <c r="C15" s="54" t="s">
        <v>67</v>
      </c>
      <c r="D15" s="54">
        <v>170</v>
      </c>
      <c r="E15" s="19"/>
      <c r="F15" s="19">
        <f t="shared" si="0"/>
        <v>0</v>
      </c>
    </row>
    <row r="16" spans="1:6" ht="12" customHeight="1">
      <c r="A16" s="58" t="s">
        <v>202</v>
      </c>
      <c r="B16" s="42" t="s">
        <v>179</v>
      </c>
      <c r="C16" s="54" t="s">
        <v>67</v>
      </c>
      <c r="D16" s="54">
        <v>90</v>
      </c>
      <c r="E16" s="19"/>
      <c r="F16" s="19">
        <f t="shared" si="0"/>
        <v>0</v>
      </c>
    </row>
    <row r="17" spans="1:6" ht="25.5">
      <c r="A17" s="58" t="s">
        <v>203</v>
      </c>
      <c r="B17" s="41" t="s">
        <v>178</v>
      </c>
      <c r="C17" s="54" t="s">
        <v>67</v>
      </c>
      <c r="D17" s="54">
        <v>90</v>
      </c>
      <c r="E17" s="19"/>
      <c r="F17" s="19">
        <f t="shared" si="0"/>
        <v>0</v>
      </c>
    </row>
    <row r="18" spans="1:6" ht="25.5">
      <c r="A18" s="58" t="s">
        <v>204</v>
      </c>
      <c r="B18" s="41" t="s">
        <v>188</v>
      </c>
      <c r="C18" s="54" t="s">
        <v>67</v>
      </c>
      <c r="D18" s="54">
        <v>80</v>
      </c>
      <c r="E18" s="19"/>
      <c r="F18" s="19">
        <f t="shared" si="0"/>
        <v>0</v>
      </c>
    </row>
    <row r="19" spans="1:6" ht="25.5">
      <c r="A19" s="58" t="s">
        <v>205</v>
      </c>
      <c r="B19" s="41" t="s">
        <v>177</v>
      </c>
      <c r="C19" s="54" t="s">
        <v>67</v>
      </c>
      <c r="D19" s="54">
        <v>80</v>
      </c>
      <c r="E19" s="19"/>
      <c r="F19" s="19">
        <f t="shared" si="0"/>
        <v>0</v>
      </c>
    </row>
    <row r="20" spans="1:6" ht="25.5">
      <c r="A20" s="58" t="s">
        <v>206</v>
      </c>
      <c r="B20" s="41" t="s">
        <v>187</v>
      </c>
      <c r="C20" s="54" t="s">
        <v>67</v>
      </c>
      <c r="D20" s="54">
        <v>130</v>
      </c>
      <c r="E20" s="19"/>
      <c r="F20" s="19">
        <f t="shared" si="0"/>
        <v>0</v>
      </c>
    </row>
    <row r="21" spans="1:6" ht="25.5">
      <c r="A21" s="58" t="s">
        <v>207</v>
      </c>
      <c r="B21" s="41" t="s">
        <v>182</v>
      </c>
      <c r="C21" s="54" t="s">
        <v>67</v>
      </c>
      <c r="D21" s="54">
        <v>500</v>
      </c>
      <c r="E21" s="19"/>
      <c r="F21" s="19">
        <f t="shared" si="0"/>
        <v>0</v>
      </c>
    </row>
    <row r="22" spans="1:6" ht="12.75">
      <c r="A22" s="58" t="s">
        <v>264</v>
      </c>
      <c r="B22" s="41" t="s">
        <v>172</v>
      </c>
      <c r="C22" s="54" t="s">
        <v>67</v>
      </c>
      <c r="D22" s="54">
        <v>100</v>
      </c>
      <c r="E22" s="19"/>
      <c r="F22" s="19">
        <f t="shared" si="0"/>
        <v>0</v>
      </c>
    </row>
    <row r="23" spans="1:6" ht="25.5">
      <c r="A23" s="58" t="s">
        <v>294</v>
      </c>
      <c r="B23" s="41" t="s">
        <v>181</v>
      </c>
      <c r="C23" s="54" t="s">
        <v>67</v>
      </c>
      <c r="D23" s="54">
        <v>140</v>
      </c>
      <c r="E23" s="19"/>
      <c r="F23" s="19">
        <f t="shared" si="0"/>
        <v>0</v>
      </c>
    </row>
    <row r="24" spans="1:6" ht="25.5">
      <c r="A24" s="58" t="s">
        <v>295</v>
      </c>
      <c r="B24" s="41" t="s">
        <v>184</v>
      </c>
      <c r="C24" s="54" t="s">
        <v>67</v>
      </c>
      <c r="D24" s="54">
        <v>25</v>
      </c>
      <c r="E24" s="19"/>
      <c r="F24" s="19">
        <f t="shared" si="0"/>
        <v>0</v>
      </c>
    </row>
    <row r="25" spans="1:6" ht="25.5">
      <c r="A25" s="58">
        <v>21</v>
      </c>
      <c r="B25" s="41" t="s">
        <v>180</v>
      </c>
      <c r="C25" s="54" t="s">
        <v>67</v>
      </c>
      <c r="D25" s="54">
        <v>50</v>
      </c>
      <c r="E25" s="19"/>
      <c r="F25" s="19">
        <f t="shared" si="0"/>
        <v>0</v>
      </c>
    </row>
    <row r="26" spans="1:6" ht="12.75">
      <c r="A26" s="58">
        <v>22</v>
      </c>
      <c r="B26" s="41" t="s">
        <v>95</v>
      </c>
      <c r="C26" s="54" t="s">
        <v>67</v>
      </c>
      <c r="D26" s="54">
        <v>120</v>
      </c>
      <c r="E26" s="19"/>
      <c r="F26" s="19">
        <f t="shared" si="0"/>
        <v>0</v>
      </c>
    </row>
    <row r="27" spans="1:6" ht="12.75">
      <c r="A27" s="58">
        <v>23</v>
      </c>
      <c r="B27" s="41" t="s">
        <v>94</v>
      </c>
      <c r="C27" s="54" t="s">
        <v>67</v>
      </c>
      <c r="D27" s="54">
        <v>30</v>
      </c>
      <c r="E27" s="19"/>
      <c r="F27" s="19">
        <f t="shared" si="0"/>
        <v>0</v>
      </c>
    </row>
    <row r="28" spans="1:6" ht="12.75">
      <c r="A28" s="58">
        <v>24</v>
      </c>
      <c r="B28" s="41" t="s">
        <v>96</v>
      </c>
      <c r="C28" s="54" t="s">
        <v>67</v>
      </c>
      <c r="D28" s="54">
        <v>60</v>
      </c>
      <c r="E28" s="19"/>
      <c r="F28" s="19">
        <f t="shared" si="0"/>
        <v>0</v>
      </c>
    </row>
    <row r="29" spans="1:6" ht="12.75">
      <c r="A29" s="58">
        <v>25</v>
      </c>
      <c r="B29" s="41" t="s">
        <v>93</v>
      </c>
      <c r="C29" s="54" t="s">
        <v>4</v>
      </c>
      <c r="D29" s="54">
        <v>100</v>
      </c>
      <c r="E29" s="19"/>
      <c r="F29" s="19">
        <f t="shared" si="0"/>
        <v>0</v>
      </c>
    </row>
    <row r="30" spans="1:6" ht="12.75">
      <c r="A30" s="58" t="s">
        <v>297</v>
      </c>
      <c r="B30" s="42" t="s">
        <v>298</v>
      </c>
      <c r="C30" s="54" t="s">
        <v>4</v>
      </c>
      <c r="D30" s="54">
        <v>60</v>
      </c>
      <c r="E30" s="19"/>
      <c r="F30" s="19">
        <f t="shared" si="0"/>
        <v>0</v>
      </c>
    </row>
    <row r="31" spans="1:6" ht="13.5" customHeight="1">
      <c r="A31" s="58">
        <v>27</v>
      </c>
      <c r="B31" s="42" t="s">
        <v>296</v>
      </c>
      <c r="C31" s="54" t="s">
        <v>67</v>
      </c>
      <c r="D31" s="54">
        <v>30</v>
      </c>
      <c r="E31" s="19"/>
      <c r="F31" s="19">
        <f t="shared" si="0"/>
        <v>0</v>
      </c>
    </row>
    <row r="32" spans="1:6" ht="13.5" customHeight="1">
      <c r="A32" s="58">
        <v>28</v>
      </c>
      <c r="B32" s="41" t="s">
        <v>97</v>
      </c>
      <c r="C32" s="54" t="s">
        <v>67</v>
      </c>
      <c r="D32" s="54">
        <v>150</v>
      </c>
      <c r="E32" s="19"/>
      <c r="F32" s="19">
        <f t="shared" si="0"/>
        <v>0</v>
      </c>
    </row>
    <row r="33" spans="1:6" ht="12.75">
      <c r="A33" s="58">
        <v>29</v>
      </c>
      <c r="B33" s="41" t="s">
        <v>100</v>
      </c>
      <c r="C33" s="54" t="s">
        <v>67</v>
      </c>
      <c r="D33" s="54">
        <v>80</v>
      </c>
      <c r="E33" s="19"/>
      <c r="F33" s="19">
        <f t="shared" si="0"/>
        <v>0</v>
      </c>
    </row>
    <row r="34" spans="1:6" ht="12.75" customHeight="1">
      <c r="A34" s="58">
        <v>30</v>
      </c>
      <c r="B34" s="41" t="s">
        <v>36</v>
      </c>
      <c r="C34" s="54" t="s">
        <v>67</v>
      </c>
      <c r="D34" s="54">
        <v>160</v>
      </c>
      <c r="E34" s="19"/>
      <c r="F34" s="19">
        <f t="shared" si="0"/>
        <v>0</v>
      </c>
    </row>
    <row r="35" spans="1:6" ht="12.75">
      <c r="A35" s="58">
        <v>31</v>
      </c>
      <c r="B35" s="41" t="s">
        <v>110</v>
      </c>
      <c r="C35" s="54" t="s">
        <v>67</v>
      </c>
      <c r="D35" s="54">
        <v>30</v>
      </c>
      <c r="E35" s="19"/>
      <c r="F35" s="19">
        <f t="shared" si="0"/>
        <v>0</v>
      </c>
    </row>
    <row r="36" spans="1:6" ht="12.75">
      <c r="A36" s="58">
        <v>32</v>
      </c>
      <c r="B36" s="41" t="s">
        <v>115</v>
      </c>
      <c r="C36" s="54" t="s">
        <v>67</v>
      </c>
      <c r="D36" s="54">
        <v>80</v>
      </c>
      <c r="E36" s="19"/>
      <c r="F36" s="19">
        <f t="shared" si="0"/>
        <v>0</v>
      </c>
    </row>
    <row r="37" spans="1:6" ht="12.75">
      <c r="A37" s="58">
        <v>33</v>
      </c>
      <c r="B37" s="41" t="s">
        <v>42</v>
      </c>
      <c r="C37" s="54" t="s">
        <v>67</v>
      </c>
      <c r="D37" s="54">
        <v>110</v>
      </c>
      <c r="E37" s="19"/>
      <c r="F37" s="19">
        <f t="shared" si="0"/>
        <v>0</v>
      </c>
    </row>
    <row r="38" spans="1:6" ht="12.75">
      <c r="A38" s="58">
        <v>34</v>
      </c>
      <c r="B38" s="41" t="s">
        <v>128</v>
      </c>
      <c r="C38" s="54" t="s">
        <v>67</v>
      </c>
      <c r="D38" s="54">
        <v>30</v>
      </c>
      <c r="E38" s="19"/>
      <c r="F38" s="19">
        <f aca="true" t="shared" si="1" ref="F38:F67">D38*E38</f>
        <v>0</v>
      </c>
    </row>
    <row r="39" spans="1:6" ht="12.75">
      <c r="A39" s="58">
        <v>35</v>
      </c>
      <c r="B39" s="41" t="s">
        <v>41</v>
      </c>
      <c r="C39" s="54" t="s">
        <v>67</v>
      </c>
      <c r="D39" s="54">
        <v>130</v>
      </c>
      <c r="E39" s="19"/>
      <c r="F39" s="19">
        <f t="shared" si="1"/>
        <v>0</v>
      </c>
    </row>
    <row r="40" spans="1:6" ht="12.75">
      <c r="A40" s="58">
        <v>36</v>
      </c>
      <c r="B40" s="41" t="s">
        <v>117</v>
      </c>
      <c r="C40" s="54" t="s">
        <v>67</v>
      </c>
      <c r="D40" s="54">
        <v>20</v>
      </c>
      <c r="E40" s="19"/>
      <c r="F40" s="19">
        <f t="shared" si="1"/>
        <v>0</v>
      </c>
    </row>
    <row r="41" spans="1:6" ht="12.75">
      <c r="A41" s="58">
        <v>37</v>
      </c>
      <c r="B41" s="41" t="s">
        <v>116</v>
      </c>
      <c r="C41" s="54" t="s">
        <v>67</v>
      </c>
      <c r="D41" s="54">
        <v>20</v>
      </c>
      <c r="E41" s="19"/>
      <c r="F41" s="19">
        <f t="shared" si="1"/>
        <v>0</v>
      </c>
    </row>
    <row r="42" spans="1:6" ht="12.75">
      <c r="A42" s="58">
        <v>38</v>
      </c>
      <c r="B42" s="41" t="s">
        <v>111</v>
      </c>
      <c r="C42" s="54" t="s">
        <v>67</v>
      </c>
      <c r="D42" s="54">
        <v>160</v>
      </c>
      <c r="E42" s="19"/>
      <c r="F42" s="19">
        <f t="shared" si="1"/>
        <v>0</v>
      </c>
    </row>
    <row r="43" spans="1:6" ht="12.75" customHeight="1">
      <c r="A43" s="58">
        <v>39</v>
      </c>
      <c r="B43" s="41" t="s">
        <v>112</v>
      </c>
      <c r="C43" s="54" t="s">
        <v>67</v>
      </c>
      <c r="D43" s="54">
        <v>150</v>
      </c>
      <c r="E43" s="19"/>
      <c r="F43" s="19">
        <f t="shared" si="1"/>
        <v>0</v>
      </c>
    </row>
    <row r="44" spans="1:6" ht="12.75">
      <c r="A44" s="58">
        <v>40</v>
      </c>
      <c r="B44" s="41" t="s">
        <v>99</v>
      </c>
      <c r="C44" s="54" t="s">
        <v>67</v>
      </c>
      <c r="D44" s="54">
        <v>150</v>
      </c>
      <c r="E44" s="19"/>
      <c r="F44" s="19">
        <f t="shared" si="1"/>
        <v>0</v>
      </c>
    </row>
    <row r="45" spans="1:6" ht="12.75">
      <c r="A45" s="58">
        <v>41</v>
      </c>
      <c r="B45" s="41" t="s">
        <v>38</v>
      </c>
      <c r="C45" s="54" t="s">
        <v>67</v>
      </c>
      <c r="D45" s="54">
        <v>80</v>
      </c>
      <c r="E45" s="19"/>
      <c r="F45" s="19">
        <f t="shared" si="1"/>
        <v>0</v>
      </c>
    </row>
    <row r="46" spans="1:6" ht="25.5">
      <c r="A46" s="58">
        <v>42</v>
      </c>
      <c r="B46" s="41" t="s">
        <v>174</v>
      </c>
      <c r="C46" s="54" t="s">
        <v>67</v>
      </c>
      <c r="D46" s="54">
        <v>150</v>
      </c>
      <c r="E46" s="19"/>
      <c r="F46" s="19">
        <f t="shared" si="1"/>
        <v>0</v>
      </c>
    </row>
    <row r="47" spans="1:6" ht="12.75">
      <c r="A47" s="58">
        <v>43</v>
      </c>
      <c r="B47" s="41" t="s">
        <v>102</v>
      </c>
      <c r="C47" s="54" t="s">
        <v>67</v>
      </c>
      <c r="D47" s="54">
        <v>10</v>
      </c>
      <c r="E47" s="19"/>
      <c r="F47" s="19">
        <f t="shared" si="1"/>
        <v>0</v>
      </c>
    </row>
    <row r="48" spans="1:6" ht="12.75">
      <c r="A48" s="58">
        <v>44</v>
      </c>
      <c r="B48" s="41" t="s">
        <v>98</v>
      </c>
      <c r="C48" s="54" t="s">
        <v>67</v>
      </c>
      <c r="D48" s="54">
        <v>140</v>
      </c>
      <c r="E48" s="19"/>
      <c r="F48" s="19">
        <f t="shared" si="1"/>
        <v>0</v>
      </c>
    </row>
    <row r="49" spans="1:6" ht="12.75">
      <c r="A49" s="58">
        <v>45</v>
      </c>
      <c r="B49" s="41" t="s">
        <v>37</v>
      </c>
      <c r="C49" s="54" t="s">
        <v>67</v>
      </c>
      <c r="D49" s="54">
        <v>120</v>
      </c>
      <c r="E49" s="19"/>
      <c r="F49" s="19">
        <f t="shared" si="1"/>
        <v>0</v>
      </c>
    </row>
    <row r="50" spans="1:6" ht="12.75">
      <c r="A50" s="58">
        <v>46</v>
      </c>
      <c r="B50" s="41" t="s">
        <v>103</v>
      </c>
      <c r="C50" s="54" t="s">
        <v>67</v>
      </c>
      <c r="D50" s="54">
        <v>10</v>
      </c>
      <c r="E50" s="19"/>
      <c r="F50" s="19">
        <f t="shared" si="1"/>
        <v>0</v>
      </c>
    </row>
    <row r="51" spans="1:6" ht="12.75">
      <c r="A51" s="58">
        <v>47</v>
      </c>
      <c r="B51" s="41" t="s">
        <v>101</v>
      </c>
      <c r="C51" s="54" t="s">
        <v>67</v>
      </c>
      <c r="D51" s="54">
        <v>80</v>
      </c>
      <c r="E51" s="19"/>
      <c r="F51" s="19">
        <f t="shared" si="1"/>
        <v>0</v>
      </c>
    </row>
    <row r="52" spans="1:6" ht="25.5">
      <c r="A52" s="58">
        <v>48</v>
      </c>
      <c r="B52" s="41" t="s">
        <v>211</v>
      </c>
      <c r="C52" s="54" t="s">
        <v>67</v>
      </c>
      <c r="D52" s="54">
        <v>300</v>
      </c>
      <c r="E52" s="19"/>
      <c r="F52" s="19">
        <f t="shared" si="1"/>
        <v>0</v>
      </c>
    </row>
    <row r="53" spans="1:6" ht="25.5">
      <c r="A53" s="58">
        <v>49</v>
      </c>
      <c r="B53" s="41" t="s">
        <v>176</v>
      </c>
      <c r="C53" s="54" t="s">
        <v>67</v>
      </c>
      <c r="D53" s="54">
        <v>40</v>
      </c>
      <c r="E53" s="19"/>
      <c r="F53" s="19">
        <f t="shared" si="1"/>
        <v>0</v>
      </c>
    </row>
    <row r="54" spans="1:6" ht="25.5">
      <c r="A54" s="58">
        <v>50</v>
      </c>
      <c r="B54" s="42" t="s">
        <v>299</v>
      </c>
      <c r="C54" s="54" t="s">
        <v>67</v>
      </c>
      <c r="D54" s="54">
        <v>700</v>
      </c>
      <c r="E54" s="19"/>
      <c r="F54" s="19">
        <f t="shared" si="1"/>
        <v>0</v>
      </c>
    </row>
    <row r="55" spans="1:6" ht="38.25">
      <c r="A55" s="58">
        <v>51</v>
      </c>
      <c r="B55" s="55" t="s">
        <v>189</v>
      </c>
      <c r="C55" s="54" t="s">
        <v>67</v>
      </c>
      <c r="D55" s="56">
        <v>250</v>
      </c>
      <c r="E55" s="19"/>
      <c r="F55" s="19">
        <f t="shared" si="1"/>
        <v>0</v>
      </c>
    </row>
    <row r="56" spans="1:6" ht="12.75">
      <c r="A56" s="58">
        <v>52</v>
      </c>
      <c r="B56" s="66" t="s">
        <v>190</v>
      </c>
      <c r="C56" s="54" t="s">
        <v>67</v>
      </c>
      <c r="D56" s="54">
        <v>30</v>
      </c>
      <c r="E56" s="19"/>
      <c r="F56" s="19">
        <f t="shared" si="1"/>
        <v>0</v>
      </c>
    </row>
    <row r="57" spans="1:6" ht="38.25">
      <c r="A57" s="58">
        <v>53</v>
      </c>
      <c r="B57" s="41" t="s">
        <v>120</v>
      </c>
      <c r="C57" s="54" t="s">
        <v>67</v>
      </c>
      <c r="D57" s="54">
        <v>400</v>
      </c>
      <c r="E57" s="19"/>
      <c r="F57" s="19">
        <f t="shared" si="1"/>
        <v>0</v>
      </c>
    </row>
    <row r="58" spans="1:6" ht="12.75">
      <c r="A58" s="58">
        <v>54</v>
      </c>
      <c r="B58" s="41" t="s">
        <v>39</v>
      </c>
      <c r="C58" s="54" t="s">
        <v>67</v>
      </c>
      <c r="D58" s="54">
        <v>5</v>
      </c>
      <c r="E58" s="19"/>
      <c r="F58" s="19">
        <f t="shared" si="1"/>
        <v>0</v>
      </c>
    </row>
    <row r="59" spans="1:6" ht="12.75">
      <c r="A59" s="58">
        <v>55</v>
      </c>
      <c r="B59" s="41" t="s">
        <v>124</v>
      </c>
      <c r="C59" s="54" t="s">
        <v>67</v>
      </c>
      <c r="D59" s="54">
        <v>120</v>
      </c>
      <c r="E59" s="19"/>
      <c r="F59" s="19">
        <f t="shared" si="1"/>
        <v>0</v>
      </c>
    </row>
    <row r="60" spans="1:6" ht="12.75">
      <c r="A60" s="58">
        <v>56</v>
      </c>
      <c r="B60" s="41" t="s">
        <v>123</v>
      </c>
      <c r="C60" s="54" t="s">
        <v>67</v>
      </c>
      <c r="D60" s="54">
        <v>60</v>
      </c>
      <c r="E60" s="19"/>
      <c r="F60" s="19">
        <f t="shared" si="1"/>
        <v>0</v>
      </c>
    </row>
    <row r="61" spans="1:6" ht="12.75">
      <c r="A61" s="58">
        <v>57</v>
      </c>
      <c r="B61" s="55" t="s">
        <v>130</v>
      </c>
      <c r="C61" s="54" t="s">
        <v>67</v>
      </c>
      <c r="D61" s="56">
        <v>60</v>
      </c>
      <c r="E61" s="19"/>
      <c r="F61" s="19">
        <f t="shared" si="1"/>
        <v>0</v>
      </c>
    </row>
    <row r="62" spans="1:6" ht="12.75">
      <c r="A62" s="58">
        <v>58</v>
      </c>
      <c r="B62" s="55" t="s">
        <v>302</v>
      </c>
      <c r="C62" s="54" t="s">
        <v>4</v>
      </c>
      <c r="D62" s="56">
        <v>100</v>
      </c>
      <c r="E62" s="19"/>
      <c r="F62" s="19">
        <f t="shared" si="1"/>
        <v>0</v>
      </c>
    </row>
    <row r="63" spans="1:6" ht="12.75">
      <c r="A63" s="58">
        <v>59</v>
      </c>
      <c r="B63" s="41" t="s">
        <v>186</v>
      </c>
      <c r="C63" s="54" t="s">
        <v>67</v>
      </c>
      <c r="D63" s="54">
        <v>100</v>
      </c>
      <c r="E63" s="19"/>
      <c r="F63" s="19">
        <f t="shared" si="1"/>
        <v>0</v>
      </c>
    </row>
    <row r="64" spans="1:6" ht="12.75">
      <c r="A64" s="58">
        <v>60</v>
      </c>
      <c r="B64" s="42" t="s">
        <v>259</v>
      </c>
      <c r="C64" s="54" t="s">
        <v>67</v>
      </c>
      <c r="D64" s="54">
        <v>120</v>
      </c>
      <c r="E64" s="19"/>
      <c r="F64" s="19">
        <f t="shared" si="1"/>
        <v>0</v>
      </c>
    </row>
    <row r="65" spans="1:6" ht="12.75">
      <c r="A65" s="58">
        <v>61</v>
      </c>
      <c r="B65" s="41" t="s">
        <v>105</v>
      </c>
      <c r="C65" s="54" t="s">
        <v>67</v>
      </c>
      <c r="D65" s="54">
        <v>10</v>
      </c>
      <c r="E65" s="19"/>
      <c r="F65" s="19">
        <f t="shared" si="1"/>
        <v>0</v>
      </c>
    </row>
    <row r="66" spans="1:6" ht="12.75">
      <c r="A66" s="58">
        <v>62</v>
      </c>
      <c r="B66" s="41" t="s">
        <v>113</v>
      </c>
      <c r="C66" s="54" t="s">
        <v>67</v>
      </c>
      <c r="D66" s="54">
        <v>40</v>
      </c>
      <c r="E66" s="19"/>
      <c r="F66" s="19">
        <f t="shared" si="1"/>
        <v>0</v>
      </c>
    </row>
    <row r="67" spans="1:6" ht="12.75">
      <c r="A67" s="58">
        <v>63</v>
      </c>
      <c r="B67" s="41" t="s">
        <v>114</v>
      </c>
      <c r="C67" s="54" t="s">
        <v>67</v>
      </c>
      <c r="D67" s="54">
        <v>40</v>
      </c>
      <c r="E67" s="19"/>
      <c r="F67" s="19">
        <f t="shared" si="1"/>
        <v>0</v>
      </c>
    </row>
    <row r="68" spans="1:6" ht="12.75">
      <c r="A68" s="58">
        <v>64</v>
      </c>
      <c r="B68" s="41" t="s">
        <v>106</v>
      </c>
      <c r="C68" s="54" t="s">
        <v>67</v>
      </c>
      <c r="D68" s="54">
        <v>20</v>
      </c>
      <c r="E68" s="19"/>
      <c r="F68" s="19">
        <f aca="true" t="shared" si="2" ref="F68:F94">D68*E68</f>
        <v>0</v>
      </c>
    </row>
    <row r="69" spans="1:6" ht="12.75">
      <c r="A69" s="58">
        <v>65</v>
      </c>
      <c r="B69" s="41" t="s">
        <v>104</v>
      </c>
      <c r="C69" s="54" t="s">
        <v>67</v>
      </c>
      <c r="D69" s="54">
        <v>50</v>
      </c>
      <c r="E69" s="19"/>
      <c r="F69" s="19">
        <f t="shared" si="2"/>
        <v>0</v>
      </c>
    </row>
    <row r="70" spans="1:6" ht="12.75">
      <c r="A70" s="58">
        <v>66</v>
      </c>
      <c r="B70" s="42" t="s">
        <v>300</v>
      </c>
      <c r="C70" s="54" t="s">
        <v>4</v>
      </c>
      <c r="D70" s="54">
        <v>200</v>
      </c>
      <c r="E70" s="19"/>
      <c r="F70" s="19">
        <f t="shared" si="2"/>
        <v>0</v>
      </c>
    </row>
    <row r="71" spans="1:6" ht="38.25">
      <c r="A71" s="58">
        <v>67</v>
      </c>
      <c r="B71" s="42" t="s">
        <v>260</v>
      </c>
      <c r="C71" s="54" t="s">
        <v>67</v>
      </c>
      <c r="D71" s="54">
        <v>400</v>
      </c>
      <c r="E71" s="19"/>
      <c r="F71" s="19">
        <f t="shared" si="2"/>
        <v>0</v>
      </c>
    </row>
    <row r="72" spans="1:6" ht="12.75">
      <c r="A72" s="58">
        <v>68</v>
      </c>
      <c r="B72" s="41" t="s">
        <v>107</v>
      </c>
      <c r="C72" s="54" t="s">
        <v>67</v>
      </c>
      <c r="D72" s="54">
        <v>120</v>
      </c>
      <c r="E72" s="19"/>
      <c r="F72" s="19">
        <f t="shared" si="2"/>
        <v>0</v>
      </c>
    </row>
    <row r="73" spans="1:6" ht="12.75" customHeight="1">
      <c r="A73" s="58">
        <v>69</v>
      </c>
      <c r="B73" s="55" t="s">
        <v>242</v>
      </c>
      <c r="C73" s="54" t="s">
        <v>67</v>
      </c>
      <c r="D73" s="56">
        <v>40</v>
      </c>
      <c r="E73" s="19"/>
      <c r="F73" s="19">
        <f t="shared" si="2"/>
        <v>0</v>
      </c>
    </row>
    <row r="74" spans="1:6" ht="12.75">
      <c r="A74" s="58">
        <v>70</v>
      </c>
      <c r="B74" s="41" t="s">
        <v>108</v>
      </c>
      <c r="C74" s="54" t="s">
        <v>67</v>
      </c>
      <c r="D74" s="54">
        <v>10</v>
      </c>
      <c r="E74" s="19"/>
      <c r="F74" s="19">
        <f t="shared" si="2"/>
        <v>0</v>
      </c>
    </row>
    <row r="75" spans="1:6" ht="12.75">
      <c r="A75" s="58">
        <v>71</v>
      </c>
      <c r="B75" s="41" t="s">
        <v>109</v>
      </c>
      <c r="C75" s="54" t="s">
        <v>67</v>
      </c>
      <c r="D75" s="54">
        <v>10</v>
      </c>
      <c r="E75" s="19"/>
      <c r="F75" s="19">
        <f t="shared" si="2"/>
        <v>0</v>
      </c>
    </row>
    <row r="76" spans="1:6" ht="12.75">
      <c r="A76" s="58">
        <v>72</v>
      </c>
      <c r="B76" s="41" t="s">
        <v>121</v>
      </c>
      <c r="C76" s="54" t="s">
        <v>67</v>
      </c>
      <c r="D76" s="54">
        <v>10</v>
      </c>
      <c r="E76" s="19"/>
      <c r="F76" s="19">
        <f t="shared" si="2"/>
        <v>0</v>
      </c>
    </row>
    <row r="77" spans="1:6" ht="19.5" customHeight="1">
      <c r="A77" s="58">
        <v>73</v>
      </c>
      <c r="B77" s="41" t="s">
        <v>122</v>
      </c>
      <c r="C77" s="54" t="s">
        <v>67</v>
      </c>
      <c r="D77" s="54">
        <v>10</v>
      </c>
      <c r="E77" s="19"/>
      <c r="F77" s="19">
        <f t="shared" si="2"/>
        <v>0</v>
      </c>
    </row>
    <row r="78" spans="1:6" ht="12.75">
      <c r="A78" s="58">
        <v>74</v>
      </c>
      <c r="B78" s="41" t="s">
        <v>119</v>
      </c>
      <c r="C78" s="54" t="s">
        <v>67</v>
      </c>
      <c r="D78" s="54">
        <v>5</v>
      </c>
      <c r="E78" s="19"/>
      <c r="F78" s="19">
        <f t="shared" si="2"/>
        <v>0</v>
      </c>
    </row>
    <row r="79" spans="1:6" ht="25.5">
      <c r="A79" s="58">
        <v>75</v>
      </c>
      <c r="B79" s="42" t="s">
        <v>261</v>
      </c>
      <c r="C79" s="54" t="s">
        <v>67</v>
      </c>
      <c r="D79" s="54">
        <v>900</v>
      </c>
      <c r="E79" s="19"/>
      <c r="F79" s="19">
        <f t="shared" si="2"/>
        <v>0</v>
      </c>
    </row>
    <row r="80" spans="1:6" ht="19.5" customHeight="1">
      <c r="A80" s="58">
        <v>76</v>
      </c>
      <c r="B80" s="94" t="s">
        <v>127</v>
      </c>
      <c r="C80" s="54" t="s">
        <v>67</v>
      </c>
      <c r="D80" s="54">
        <v>35</v>
      </c>
      <c r="E80" s="19"/>
      <c r="F80" s="19">
        <f t="shared" si="2"/>
        <v>0</v>
      </c>
    </row>
    <row r="81" spans="1:6" ht="12.75">
      <c r="A81" s="58">
        <v>77</v>
      </c>
      <c r="B81" s="41" t="s">
        <v>173</v>
      </c>
      <c r="C81" s="54" t="s">
        <v>67</v>
      </c>
      <c r="D81" s="54">
        <v>240</v>
      </c>
      <c r="E81" s="19"/>
      <c r="F81" s="19">
        <f t="shared" si="2"/>
        <v>0</v>
      </c>
    </row>
    <row r="82" spans="1:6" ht="25.5">
      <c r="A82" s="58">
        <v>78</v>
      </c>
      <c r="B82" s="41" t="s">
        <v>183</v>
      </c>
      <c r="C82" s="54" t="s">
        <v>67</v>
      </c>
      <c r="D82" s="54">
        <v>1000</v>
      </c>
      <c r="E82" s="19"/>
      <c r="F82" s="19">
        <f t="shared" si="2"/>
        <v>0</v>
      </c>
    </row>
    <row r="83" spans="1:6" ht="12.75">
      <c r="A83" s="58">
        <v>79</v>
      </c>
      <c r="B83" s="41" t="s">
        <v>125</v>
      </c>
      <c r="C83" s="54" t="s">
        <v>67</v>
      </c>
      <c r="D83" s="54">
        <v>200</v>
      </c>
      <c r="E83" s="19"/>
      <c r="F83" s="19">
        <f t="shared" si="2"/>
        <v>0</v>
      </c>
    </row>
    <row r="84" spans="1:6" ht="12.75">
      <c r="A84" s="58">
        <v>80</v>
      </c>
      <c r="B84" s="42" t="s">
        <v>301</v>
      </c>
      <c r="C84" s="54" t="s">
        <v>4</v>
      </c>
      <c r="D84" s="54">
        <v>1200</v>
      </c>
      <c r="E84" s="19"/>
      <c r="F84" s="19">
        <f t="shared" si="2"/>
        <v>0</v>
      </c>
    </row>
    <row r="85" spans="1:6" ht="12.75">
      <c r="A85" s="58">
        <v>81</v>
      </c>
      <c r="B85" s="41" t="s">
        <v>185</v>
      </c>
      <c r="C85" s="54" t="s">
        <v>67</v>
      </c>
      <c r="D85" s="54">
        <v>900</v>
      </c>
      <c r="E85" s="19"/>
      <c r="F85" s="19">
        <f t="shared" si="2"/>
        <v>0</v>
      </c>
    </row>
    <row r="86" spans="1:6" ht="12.75">
      <c r="A86" s="58">
        <v>82</v>
      </c>
      <c r="B86" s="41" t="s">
        <v>126</v>
      </c>
      <c r="C86" s="54" t="s">
        <v>67</v>
      </c>
      <c r="D86" s="54">
        <v>40</v>
      </c>
      <c r="E86" s="19"/>
      <c r="F86" s="19">
        <f t="shared" si="2"/>
        <v>0</v>
      </c>
    </row>
    <row r="87" spans="1:6" ht="12.75">
      <c r="A87" s="58">
        <v>83</v>
      </c>
      <c r="B87" s="41" t="s">
        <v>208</v>
      </c>
      <c r="C87" s="54" t="s">
        <v>67</v>
      </c>
      <c r="D87" s="54">
        <v>60</v>
      </c>
      <c r="E87" s="19"/>
      <c r="F87" s="19">
        <f t="shared" si="2"/>
        <v>0</v>
      </c>
    </row>
    <row r="88" spans="1:6" ht="12.75">
      <c r="A88" s="58">
        <v>84</v>
      </c>
      <c r="B88" s="80" t="s">
        <v>129</v>
      </c>
      <c r="C88" s="62" t="s">
        <v>67</v>
      </c>
      <c r="D88" s="54">
        <v>50</v>
      </c>
      <c r="E88" s="19"/>
      <c r="F88" s="19">
        <f t="shared" si="2"/>
        <v>0</v>
      </c>
    </row>
    <row r="89" spans="1:6" ht="24">
      <c r="A89" s="85">
        <v>85</v>
      </c>
      <c r="B89" s="102" t="s">
        <v>218</v>
      </c>
      <c r="C89" s="83" t="s">
        <v>67</v>
      </c>
      <c r="D89" s="84">
        <v>80</v>
      </c>
      <c r="E89" s="19"/>
      <c r="F89" s="19">
        <f t="shared" si="2"/>
        <v>0</v>
      </c>
    </row>
    <row r="90" spans="1:6" ht="12.75">
      <c r="A90" s="86">
        <v>86</v>
      </c>
      <c r="B90" s="80" t="s">
        <v>245</v>
      </c>
      <c r="C90" s="83" t="s">
        <v>67</v>
      </c>
      <c r="D90" s="84">
        <v>80</v>
      </c>
      <c r="E90" s="19"/>
      <c r="F90" s="19">
        <f t="shared" si="2"/>
        <v>0</v>
      </c>
    </row>
    <row r="91" spans="1:6" ht="12.75">
      <c r="A91" s="86">
        <v>87</v>
      </c>
      <c r="B91" s="80" t="s">
        <v>216</v>
      </c>
      <c r="C91" s="83" t="s">
        <v>217</v>
      </c>
      <c r="D91" s="84">
        <v>80</v>
      </c>
      <c r="E91" s="19"/>
      <c r="F91" s="19">
        <f t="shared" si="2"/>
        <v>0</v>
      </c>
    </row>
    <row r="92" spans="1:6" ht="12.75">
      <c r="A92" s="86">
        <v>88</v>
      </c>
      <c r="B92" s="80" t="s">
        <v>246</v>
      </c>
      <c r="C92" s="83" t="s">
        <v>67</v>
      </c>
      <c r="D92" s="84">
        <v>80</v>
      </c>
      <c r="E92" s="19"/>
      <c r="F92" s="19">
        <f t="shared" si="2"/>
        <v>0</v>
      </c>
    </row>
    <row r="93" spans="1:6" ht="12.75">
      <c r="A93" s="86">
        <v>89</v>
      </c>
      <c r="B93" s="80" t="s">
        <v>219</v>
      </c>
      <c r="C93" s="83" t="s">
        <v>4</v>
      </c>
      <c r="D93" s="84">
        <v>120</v>
      </c>
      <c r="E93" s="19"/>
      <c r="F93" s="19">
        <f t="shared" si="2"/>
        <v>0</v>
      </c>
    </row>
    <row r="94" spans="1:6" ht="12.75">
      <c r="A94" s="81">
        <v>90</v>
      </c>
      <c r="B94" s="66" t="s">
        <v>247</v>
      </c>
      <c r="C94" s="54" t="s">
        <v>67</v>
      </c>
      <c r="D94" s="84">
        <v>120</v>
      </c>
      <c r="E94" s="19"/>
      <c r="F94" s="19">
        <f t="shared" si="2"/>
        <v>0</v>
      </c>
    </row>
    <row r="95" spans="1:6" ht="12.75">
      <c r="A95" s="70"/>
      <c r="B95" s="15"/>
      <c r="C95" s="63"/>
      <c r="D95" s="121" t="s">
        <v>6</v>
      </c>
      <c r="E95" s="123">
        <f>SUM(F5:F94)</f>
        <v>0</v>
      </c>
      <c r="F95" s="123"/>
    </row>
    <row r="96" spans="1:6" ht="12.75">
      <c r="A96" s="70"/>
      <c r="B96" s="15" t="s">
        <v>7</v>
      </c>
      <c r="C96" s="63"/>
      <c r="D96" s="121"/>
      <c r="E96" s="123"/>
      <c r="F96" s="123"/>
    </row>
    <row r="97" spans="1:6" ht="12.75">
      <c r="A97" s="70"/>
      <c r="B97" s="57" t="s">
        <v>303</v>
      </c>
      <c r="C97" s="63"/>
      <c r="D97" s="124"/>
      <c r="E97" s="125"/>
      <c r="F97" s="126"/>
    </row>
    <row r="98" spans="1:6" ht="12.75">
      <c r="A98" s="71"/>
      <c r="B98" s="72"/>
      <c r="C98" s="73"/>
      <c r="D98" s="127"/>
      <c r="E98" s="128"/>
      <c r="F98" s="129"/>
    </row>
    <row r="100" ht="12.75">
      <c r="A100" t="s">
        <v>8</v>
      </c>
    </row>
    <row r="101" spans="1:6" ht="38.25" customHeight="1">
      <c r="A101" s="119"/>
      <c r="B101" s="120"/>
      <c r="C101" s="120"/>
      <c r="D101" s="120"/>
      <c r="E101" s="120"/>
      <c r="F101" s="120"/>
    </row>
    <row r="103" spans="2:5" ht="12.75">
      <c r="B103" s="3"/>
      <c r="E103" t="s">
        <v>9</v>
      </c>
    </row>
  </sheetData>
  <sheetProtection/>
  <mergeCells count="5">
    <mergeCell ref="A101:F101"/>
    <mergeCell ref="D95:D96"/>
    <mergeCell ref="E1:F1"/>
    <mergeCell ref="E95:F96"/>
    <mergeCell ref="D97:F9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19" sqref="E19:F20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271</v>
      </c>
      <c r="E1" s="130" t="s">
        <v>287</v>
      </c>
      <c r="F1" s="130"/>
    </row>
    <row r="2" ht="13.5" thickBot="1"/>
    <row r="3" spans="1:6" ht="43.5" thickBot="1">
      <c r="A3" s="21" t="s">
        <v>0</v>
      </c>
      <c r="B3" s="4" t="s">
        <v>1</v>
      </c>
      <c r="C3" s="6" t="s">
        <v>2</v>
      </c>
      <c r="D3" s="6" t="s">
        <v>3</v>
      </c>
      <c r="E3" s="6" t="s">
        <v>62</v>
      </c>
      <c r="F3" s="7" t="s">
        <v>290</v>
      </c>
    </row>
    <row r="4" spans="1:6" s="3" customFormat="1" ht="13.5" thickBot="1">
      <c r="A4" s="115">
        <v>1</v>
      </c>
      <c r="B4" s="113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34">
        <v>1</v>
      </c>
      <c r="B5" s="108" t="s">
        <v>49</v>
      </c>
      <c r="C5" s="65" t="s">
        <v>4</v>
      </c>
      <c r="D5" s="2">
        <v>800</v>
      </c>
      <c r="E5" s="22"/>
      <c r="F5" s="23">
        <f aca="true" t="shared" si="0" ref="F5:F18">D5*E5</f>
        <v>0</v>
      </c>
    </row>
    <row r="6" spans="1:6" ht="12.75">
      <c r="A6" s="33">
        <v>2</v>
      </c>
      <c r="B6" s="108" t="s">
        <v>76</v>
      </c>
      <c r="C6" s="65" t="s">
        <v>4</v>
      </c>
      <c r="D6" s="2">
        <v>470</v>
      </c>
      <c r="E6" s="19"/>
      <c r="F6" s="20">
        <f t="shared" si="0"/>
        <v>0</v>
      </c>
    </row>
    <row r="7" spans="1:6" ht="12.75">
      <c r="A7" s="33">
        <v>3</v>
      </c>
      <c r="B7" s="109" t="s">
        <v>75</v>
      </c>
      <c r="C7" s="65" t="s">
        <v>4</v>
      </c>
      <c r="D7" s="2">
        <v>200</v>
      </c>
      <c r="E7" s="19"/>
      <c r="F7" s="20">
        <f t="shared" si="0"/>
        <v>0</v>
      </c>
    </row>
    <row r="8" spans="1:6" ht="12.75">
      <c r="A8" s="33">
        <v>4</v>
      </c>
      <c r="B8" s="108" t="s">
        <v>44</v>
      </c>
      <c r="C8" s="65" t="s">
        <v>4</v>
      </c>
      <c r="D8" s="2">
        <v>2000</v>
      </c>
      <c r="E8" s="19"/>
      <c r="F8" s="20">
        <f t="shared" si="0"/>
        <v>0</v>
      </c>
    </row>
    <row r="9" spans="1:6" ht="12.75">
      <c r="A9" s="33">
        <v>5</v>
      </c>
      <c r="B9" s="108" t="s">
        <v>73</v>
      </c>
      <c r="C9" s="65" t="s">
        <v>4</v>
      </c>
      <c r="D9" s="2">
        <v>400</v>
      </c>
      <c r="E9" s="19"/>
      <c r="F9" s="20">
        <f t="shared" si="0"/>
        <v>0</v>
      </c>
    </row>
    <row r="10" spans="1:6" ht="12.75">
      <c r="A10" s="33">
        <v>6</v>
      </c>
      <c r="B10" s="108" t="s">
        <v>45</v>
      </c>
      <c r="C10" s="65" t="s">
        <v>4</v>
      </c>
      <c r="D10" s="2">
        <v>3000</v>
      </c>
      <c r="E10" s="19"/>
      <c r="F10" s="20">
        <f t="shared" si="0"/>
        <v>0</v>
      </c>
    </row>
    <row r="11" spans="1:6" ht="12.75">
      <c r="A11" s="33">
        <v>7</v>
      </c>
      <c r="B11" s="108" t="s">
        <v>46</v>
      </c>
      <c r="C11" s="65" t="s">
        <v>4</v>
      </c>
      <c r="D11" s="2">
        <v>3000</v>
      </c>
      <c r="E11" s="19"/>
      <c r="F11" s="20">
        <f t="shared" si="0"/>
        <v>0</v>
      </c>
    </row>
    <row r="12" spans="1:6" ht="22.5">
      <c r="A12" s="33">
        <v>8</v>
      </c>
      <c r="B12" s="110" t="s">
        <v>304</v>
      </c>
      <c r="C12" s="81" t="s">
        <v>5</v>
      </c>
      <c r="D12" s="2">
        <v>50</v>
      </c>
      <c r="E12" s="19"/>
      <c r="F12" s="20">
        <f t="shared" si="0"/>
        <v>0</v>
      </c>
    </row>
    <row r="13" spans="1:6" ht="12.75">
      <c r="A13" s="33">
        <v>9</v>
      </c>
      <c r="B13" s="109" t="s">
        <v>47</v>
      </c>
      <c r="C13" s="65" t="s">
        <v>5</v>
      </c>
      <c r="D13" s="2">
        <v>300</v>
      </c>
      <c r="E13" s="19"/>
      <c r="F13" s="20">
        <f t="shared" si="0"/>
        <v>0</v>
      </c>
    </row>
    <row r="14" spans="1:6" ht="12.75">
      <c r="A14" s="33">
        <v>10</v>
      </c>
      <c r="B14" s="109" t="s">
        <v>48</v>
      </c>
      <c r="C14" s="65" t="s">
        <v>4</v>
      </c>
      <c r="D14" s="2">
        <v>250</v>
      </c>
      <c r="E14" s="19"/>
      <c r="F14" s="20">
        <f t="shared" si="0"/>
        <v>0</v>
      </c>
    </row>
    <row r="15" spans="1:6" ht="12.75">
      <c r="A15" s="33">
        <v>11</v>
      </c>
      <c r="B15" s="109" t="s">
        <v>212</v>
      </c>
      <c r="C15" s="81" t="s">
        <v>4</v>
      </c>
      <c r="D15" s="2">
        <v>600</v>
      </c>
      <c r="E15" s="19"/>
      <c r="F15" s="20">
        <f t="shared" si="0"/>
        <v>0</v>
      </c>
    </row>
    <row r="16" spans="1:6" ht="22.5">
      <c r="A16" s="33">
        <v>12</v>
      </c>
      <c r="B16" s="111" t="s">
        <v>74</v>
      </c>
      <c r="C16" s="65" t="s">
        <v>5</v>
      </c>
      <c r="D16" s="2">
        <v>150</v>
      </c>
      <c r="E16" s="19"/>
      <c r="F16" s="20">
        <f t="shared" si="0"/>
        <v>0</v>
      </c>
    </row>
    <row r="17" spans="1:6" ht="12.75">
      <c r="A17" s="33">
        <v>13</v>
      </c>
      <c r="B17" s="108" t="s">
        <v>71</v>
      </c>
      <c r="C17" s="65" t="s">
        <v>4</v>
      </c>
      <c r="D17" s="2">
        <v>260</v>
      </c>
      <c r="E17" s="19"/>
      <c r="F17" s="20">
        <f t="shared" si="0"/>
        <v>0</v>
      </c>
    </row>
    <row r="18" spans="1:6" ht="13.5" thickBot="1">
      <c r="A18" s="114">
        <v>14</v>
      </c>
      <c r="B18" s="112" t="s">
        <v>72</v>
      </c>
      <c r="C18" s="75" t="s">
        <v>4</v>
      </c>
      <c r="D18" s="74">
        <v>200</v>
      </c>
      <c r="E18" s="19"/>
      <c r="F18" s="20">
        <f t="shared" si="0"/>
        <v>0</v>
      </c>
    </row>
    <row r="19" spans="1:6" ht="12.75">
      <c r="A19" s="14"/>
      <c r="B19" s="12"/>
      <c r="C19" s="76"/>
      <c r="D19" s="131" t="s">
        <v>6</v>
      </c>
      <c r="E19" s="133">
        <f>SUM(F5:F18)</f>
        <v>0</v>
      </c>
      <c r="F19" s="134"/>
    </row>
    <row r="20" spans="1:6" ht="13.5" thickBot="1">
      <c r="A20" s="14"/>
      <c r="B20" s="14" t="s">
        <v>7</v>
      </c>
      <c r="C20" s="77"/>
      <c r="D20" s="132"/>
      <c r="E20" s="135"/>
      <c r="F20" s="136"/>
    </row>
    <row r="21" spans="1:6" ht="12.75">
      <c r="A21" s="14"/>
      <c r="B21" s="87" t="s">
        <v>305</v>
      </c>
      <c r="C21" s="77"/>
      <c r="D21" s="137"/>
      <c r="E21" s="138"/>
      <c r="F21" s="139"/>
    </row>
    <row r="22" spans="1:6" ht="13.5" thickBot="1">
      <c r="A22" s="16"/>
      <c r="B22" s="16"/>
      <c r="C22" s="78"/>
      <c r="D22" s="140"/>
      <c r="E22" s="141"/>
      <c r="F22" s="142"/>
    </row>
    <row r="23" spans="1:6" ht="12.75">
      <c r="A23" s="15"/>
      <c r="B23" s="15"/>
      <c r="C23" s="15"/>
      <c r="D23" s="101"/>
      <c r="E23" s="101"/>
      <c r="F23" s="101"/>
    </row>
    <row r="24" ht="12.75">
      <c r="B24" t="s">
        <v>269</v>
      </c>
    </row>
    <row r="25" spans="1:6" ht="38.25" customHeight="1">
      <c r="A25" s="119"/>
      <c r="B25" s="120"/>
      <c r="C25" s="120"/>
      <c r="D25" s="120"/>
      <c r="E25" s="120"/>
      <c r="F25" s="120"/>
    </row>
    <row r="27" spans="2:5" ht="12.75">
      <c r="B27" s="3"/>
      <c r="E27" t="s">
        <v>9</v>
      </c>
    </row>
  </sheetData>
  <sheetProtection/>
  <mergeCells count="5">
    <mergeCell ref="A25:F25"/>
    <mergeCell ref="E1:F1"/>
    <mergeCell ref="D19:D20"/>
    <mergeCell ref="E19:F20"/>
    <mergeCell ref="D21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E25" sqref="E25:F26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272</v>
      </c>
      <c r="E1" s="130" t="s">
        <v>287</v>
      </c>
      <c r="F1" s="130"/>
    </row>
    <row r="3" spans="1:6" ht="41.25" customHeight="1">
      <c r="A3" s="59" t="s">
        <v>0</v>
      </c>
      <c r="B3" s="60" t="s">
        <v>80</v>
      </c>
      <c r="C3" s="61" t="s">
        <v>2</v>
      </c>
      <c r="D3" s="61" t="s">
        <v>3</v>
      </c>
      <c r="E3" s="61" t="s">
        <v>62</v>
      </c>
      <c r="F3" s="61" t="s">
        <v>290</v>
      </c>
    </row>
    <row r="4" spans="1:6" s="3" customFormat="1" ht="12.7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</row>
    <row r="5" spans="1:6" ht="38.25">
      <c r="A5" s="54" t="s">
        <v>65</v>
      </c>
      <c r="B5" s="55" t="s">
        <v>220</v>
      </c>
      <c r="C5" s="54" t="s">
        <v>67</v>
      </c>
      <c r="D5" s="54">
        <v>150</v>
      </c>
      <c r="E5" s="19"/>
      <c r="F5" s="19">
        <f aca="true" t="shared" si="0" ref="F5:F24">D5*E5</f>
        <v>0</v>
      </c>
    </row>
    <row r="6" spans="1:6" ht="38.25">
      <c r="A6" s="54" t="s">
        <v>192</v>
      </c>
      <c r="B6" s="55" t="s">
        <v>221</v>
      </c>
      <c r="C6" s="54" t="s">
        <v>67</v>
      </c>
      <c r="D6" s="54">
        <v>250</v>
      </c>
      <c r="E6" s="19"/>
      <c r="F6" s="19">
        <f t="shared" si="0"/>
        <v>0</v>
      </c>
    </row>
    <row r="7" spans="1:6" ht="51">
      <c r="A7" s="54" t="s">
        <v>193</v>
      </c>
      <c r="B7" s="55" t="s">
        <v>222</v>
      </c>
      <c r="C7" s="54" t="s">
        <v>67</v>
      </c>
      <c r="D7" s="54">
        <v>150</v>
      </c>
      <c r="E7" s="19"/>
      <c r="F7" s="19">
        <f t="shared" si="0"/>
        <v>0</v>
      </c>
    </row>
    <row r="8" spans="1:11" ht="38.25">
      <c r="A8" s="54" t="s">
        <v>194</v>
      </c>
      <c r="B8" s="55" t="s">
        <v>223</v>
      </c>
      <c r="C8" s="54" t="s">
        <v>67</v>
      </c>
      <c r="D8" s="54">
        <v>150</v>
      </c>
      <c r="E8" s="19"/>
      <c r="F8" s="19">
        <f t="shared" si="0"/>
        <v>0</v>
      </c>
      <c r="K8" t="s">
        <v>210</v>
      </c>
    </row>
    <row r="9" spans="1:6" ht="38.25">
      <c r="A9" s="54" t="s">
        <v>195</v>
      </c>
      <c r="B9" s="55" t="s">
        <v>224</v>
      </c>
      <c r="C9" s="54" t="s">
        <v>67</v>
      </c>
      <c r="D9" s="54">
        <v>120</v>
      </c>
      <c r="E9" s="19"/>
      <c r="F9" s="19">
        <f t="shared" si="0"/>
        <v>0</v>
      </c>
    </row>
    <row r="10" spans="1:6" ht="63.75">
      <c r="A10" s="54" t="s">
        <v>196</v>
      </c>
      <c r="B10" s="55" t="s">
        <v>273</v>
      </c>
      <c r="C10" s="99" t="s">
        <v>5</v>
      </c>
      <c r="D10" s="54">
        <v>540</v>
      </c>
      <c r="E10" s="19"/>
      <c r="F10" s="19">
        <f t="shared" si="0"/>
        <v>0</v>
      </c>
    </row>
    <row r="11" spans="1:6" ht="38.25">
      <c r="A11" s="54" t="s">
        <v>197</v>
      </c>
      <c r="B11" s="55" t="s">
        <v>274</v>
      </c>
      <c r="C11" s="99" t="s">
        <v>5</v>
      </c>
      <c r="D11" s="54">
        <v>540</v>
      </c>
      <c r="E11" s="19"/>
      <c r="F11" s="19">
        <f t="shared" si="0"/>
        <v>0</v>
      </c>
    </row>
    <row r="12" spans="1:6" ht="38.25">
      <c r="A12" s="54" t="s">
        <v>198</v>
      </c>
      <c r="B12" s="55" t="s">
        <v>275</v>
      </c>
      <c r="C12" s="99" t="s">
        <v>5</v>
      </c>
      <c r="D12" s="54">
        <v>250</v>
      </c>
      <c r="E12" s="19"/>
      <c r="F12" s="19">
        <f t="shared" si="0"/>
        <v>0</v>
      </c>
    </row>
    <row r="13" spans="1:6" ht="51">
      <c r="A13" s="54" t="s">
        <v>199</v>
      </c>
      <c r="B13" s="55" t="s">
        <v>276</v>
      </c>
      <c r="C13" s="99" t="s">
        <v>5</v>
      </c>
      <c r="D13" s="54">
        <v>200</v>
      </c>
      <c r="E13" s="19"/>
      <c r="F13" s="19">
        <f t="shared" si="0"/>
        <v>0</v>
      </c>
    </row>
    <row r="14" spans="1:6" ht="54.75" customHeight="1">
      <c r="A14" s="54" t="s">
        <v>200</v>
      </c>
      <c r="B14" s="55" t="s">
        <v>277</v>
      </c>
      <c r="C14" s="99" t="s">
        <v>5</v>
      </c>
      <c r="D14" s="54">
        <v>300</v>
      </c>
      <c r="E14" s="19"/>
      <c r="F14" s="19">
        <f t="shared" si="0"/>
        <v>0</v>
      </c>
    </row>
    <row r="15" spans="1:6" ht="59.25" customHeight="1">
      <c r="A15" s="54" t="s">
        <v>201</v>
      </c>
      <c r="B15" s="55" t="s">
        <v>278</v>
      </c>
      <c r="C15" s="99" t="s">
        <v>5</v>
      </c>
      <c r="D15" s="54">
        <v>300</v>
      </c>
      <c r="E15" s="19"/>
      <c r="F15" s="19">
        <f t="shared" si="0"/>
        <v>0</v>
      </c>
    </row>
    <row r="16" spans="1:6" ht="46.5" customHeight="1">
      <c r="A16" s="54" t="s">
        <v>202</v>
      </c>
      <c r="B16" s="55" t="s">
        <v>225</v>
      </c>
      <c r="C16" s="54" t="s">
        <v>5</v>
      </c>
      <c r="D16" s="54">
        <v>130</v>
      </c>
      <c r="E16" s="19"/>
      <c r="F16" s="19">
        <f t="shared" si="0"/>
        <v>0</v>
      </c>
    </row>
    <row r="17" spans="1:6" ht="38.25">
      <c r="A17" s="54" t="s">
        <v>203</v>
      </c>
      <c r="B17" s="55" t="s">
        <v>230</v>
      </c>
      <c r="C17" s="54" t="s">
        <v>67</v>
      </c>
      <c r="D17" s="54">
        <v>500</v>
      </c>
      <c r="E17" s="19"/>
      <c r="F17" s="19">
        <f t="shared" si="0"/>
        <v>0</v>
      </c>
    </row>
    <row r="18" spans="1:6" ht="38.25">
      <c r="A18" s="54" t="s">
        <v>204</v>
      </c>
      <c r="B18" s="66" t="s">
        <v>226</v>
      </c>
      <c r="C18" s="54" t="s">
        <v>5</v>
      </c>
      <c r="D18" s="54">
        <v>150</v>
      </c>
      <c r="E18" s="19"/>
      <c r="F18" s="19">
        <f t="shared" si="0"/>
        <v>0</v>
      </c>
    </row>
    <row r="19" spans="1:6" ht="25.5">
      <c r="A19" s="62" t="s">
        <v>205</v>
      </c>
      <c r="B19" s="80" t="s">
        <v>262</v>
      </c>
      <c r="C19" s="62" t="s">
        <v>67</v>
      </c>
      <c r="D19" s="62">
        <v>1500</v>
      </c>
      <c r="E19" s="79"/>
      <c r="F19" s="79">
        <f t="shared" si="0"/>
        <v>0</v>
      </c>
    </row>
    <row r="20" spans="1:6" ht="38.25">
      <c r="A20" s="62" t="s">
        <v>206</v>
      </c>
      <c r="B20" s="80" t="s">
        <v>263</v>
      </c>
      <c r="C20" s="62" t="s">
        <v>67</v>
      </c>
      <c r="D20" s="62">
        <v>1500</v>
      </c>
      <c r="E20" s="79"/>
      <c r="F20" s="79">
        <f t="shared" si="0"/>
        <v>0</v>
      </c>
    </row>
    <row r="21" spans="1:6" ht="38.25">
      <c r="A21" s="62" t="s">
        <v>207</v>
      </c>
      <c r="B21" s="80" t="s">
        <v>228</v>
      </c>
      <c r="C21" s="62" t="s">
        <v>67</v>
      </c>
      <c r="D21" s="62">
        <v>1000</v>
      </c>
      <c r="E21" s="79"/>
      <c r="F21" s="79">
        <f t="shared" si="0"/>
        <v>0</v>
      </c>
    </row>
    <row r="22" spans="1:6" ht="25.5">
      <c r="A22" s="62" t="s">
        <v>264</v>
      </c>
      <c r="B22" s="55" t="s">
        <v>306</v>
      </c>
      <c r="C22" s="62" t="s">
        <v>67</v>
      </c>
      <c r="D22" s="62">
        <v>150</v>
      </c>
      <c r="E22" s="79"/>
      <c r="F22" s="79">
        <f t="shared" si="0"/>
        <v>0</v>
      </c>
    </row>
    <row r="23" spans="1:6" ht="25.5">
      <c r="A23" s="62" t="s">
        <v>294</v>
      </c>
      <c r="B23" s="80" t="s">
        <v>307</v>
      </c>
      <c r="C23" s="62" t="s">
        <v>67</v>
      </c>
      <c r="D23" s="62">
        <v>200</v>
      </c>
      <c r="E23" s="79"/>
      <c r="F23" s="79">
        <f t="shared" si="0"/>
        <v>0</v>
      </c>
    </row>
    <row r="24" spans="1:6" ht="39" thickBot="1">
      <c r="A24" s="62" t="s">
        <v>295</v>
      </c>
      <c r="B24" s="64" t="s">
        <v>227</v>
      </c>
      <c r="C24" s="62" t="s">
        <v>5</v>
      </c>
      <c r="D24" s="62">
        <v>120</v>
      </c>
      <c r="E24" s="79"/>
      <c r="F24" s="79">
        <f t="shared" si="0"/>
        <v>0</v>
      </c>
    </row>
    <row r="25" spans="1:6" ht="12.75">
      <c r="A25" s="12"/>
      <c r="B25" s="13"/>
      <c r="C25" s="13"/>
      <c r="D25" s="144" t="s">
        <v>6</v>
      </c>
      <c r="E25" s="146">
        <f>SUM(F5:F24)</f>
        <v>0</v>
      </c>
      <c r="F25" s="116"/>
    </row>
    <row r="26" spans="1:6" ht="12.75">
      <c r="A26" s="14"/>
      <c r="B26" s="15" t="s">
        <v>7</v>
      </c>
      <c r="C26" s="15"/>
      <c r="D26" s="145"/>
      <c r="E26" s="123"/>
      <c r="F26" s="117"/>
    </row>
    <row r="27" spans="1:6" ht="12.75">
      <c r="A27" s="14"/>
      <c r="B27" s="57" t="s">
        <v>308</v>
      </c>
      <c r="C27" s="15"/>
      <c r="D27" s="118"/>
      <c r="E27" s="125"/>
      <c r="F27" s="147"/>
    </row>
    <row r="28" spans="1:6" ht="13.5" thickBot="1">
      <c r="A28" s="16"/>
      <c r="B28" s="17"/>
      <c r="C28" s="17"/>
      <c r="D28" s="140"/>
      <c r="E28" s="141"/>
      <c r="F28" s="142"/>
    </row>
    <row r="29" spans="1:6" ht="12.75">
      <c r="A29" s="15"/>
      <c r="B29" s="15"/>
      <c r="C29" s="15"/>
      <c r="D29" s="101"/>
      <c r="E29" s="101"/>
      <c r="F29" s="101"/>
    </row>
    <row r="30" spans="1:6" ht="12.75">
      <c r="A30" s="15" t="s">
        <v>269</v>
      </c>
      <c r="B30" s="15"/>
      <c r="C30" s="15"/>
      <c r="D30" s="101"/>
      <c r="E30" s="101"/>
      <c r="F30" s="101"/>
    </row>
    <row r="32" spans="1:5" ht="12.75">
      <c r="A32" s="100" t="s">
        <v>279</v>
      </c>
      <c r="B32" s="100"/>
      <c r="C32" s="100"/>
      <c r="D32" s="100"/>
      <c r="E32" s="100"/>
    </row>
    <row r="33" ht="12.75">
      <c r="A33" s="95"/>
    </row>
    <row r="34" ht="12.75">
      <c r="A34" s="95"/>
    </row>
    <row r="35" spans="1:6" ht="12.75">
      <c r="A35" s="143"/>
      <c r="B35" s="143"/>
      <c r="C35" s="143"/>
      <c r="D35" s="143"/>
      <c r="E35" s="143"/>
      <c r="F35" s="143"/>
    </row>
    <row r="36" s="39" customFormat="1" ht="11.25">
      <c r="A36" s="39" t="s">
        <v>280</v>
      </c>
    </row>
    <row r="37" s="39" customFormat="1" ht="11.25"/>
    <row r="38" s="39" customFormat="1" ht="11.25"/>
    <row r="39" spans="2:5" ht="12.75">
      <c r="B39" s="3"/>
      <c r="E39" t="s">
        <v>9</v>
      </c>
    </row>
  </sheetData>
  <sheetProtection/>
  <mergeCells count="5">
    <mergeCell ref="A35:F35"/>
    <mergeCell ref="E1:F1"/>
    <mergeCell ref="D25:D26"/>
    <mergeCell ref="E25:F26"/>
    <mergeCell ref="D27:F28"/>
  </mergeCells>
  <printOptions/>
  <pageMargins left="0.75" right="0.75" top="1" bottom="1" header="0.5" footer="0.5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1" sqref="E21:F2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281</v>
      </c>
      <c r="E1" s="130" t="s">
        <v>287</v>
      </c>
      <c r="F1" s="130"/>
    </row>
    <row r="2" ht="13.5" thickBot="1"/>
    <row r="3" spans="1:6" ht="43.5" thickBot="1">
      <c r="A3" s="4" t="s">
        <v>0</v>
      </c>
      <c r="B3" s="5" t="s">
        <v>1</v>
      </c>
      <c r="C3" s="6" t="s">
        <v>2</v>
      </c>
      <c r="D3" s="6" t="s">
        <v>3</v>
      </c>
      <c r="E3" s="36" t="s">
        <v>70</v>
      </c>
      <c r="F3" s="37" t="s">
        <v>291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34">
        <v>1</v>
      </c>
      <c r="B5" s="32" t="s">
        <v>138</v>
      </c>
      <c r="C5" s="43" t="s">
        <v>67</v>
      </c>
      <c r="D5" s="43">
        <v>60</v>
      </c>
      <c r="E5" s="22"/>
      <c r="F5" s="23">
        <f aca="true" t="shared" si="0" ref="F5:F14">D5*E5</f>
        <v>0</v>
      </c>
    </row>
    <row r="6" spans="1:6" ht="12.75">
      <c r="A6" s="33">
        <v>2</v>
      </c>
      <c r="B6" s="35" t="s">
        <v>137</v>
      </c>
      <c r="C6" s="54" t="s">
        <v>4</v>
      </c>
      <c r="D6" s="43">
        <v>60</v>
      </c>
      <c r="E6" s="18"/>
      <c r="F6" s="20">
        <f t="shared" si="0"/>
        <v>0</v>
      </c>
    </row>
    <row r="7" spans="1:6" ht="12.75">
      <c r="A7" s="33">
        <v>3</v>
      </c>
      <c r="B7" s="35" t="s">
        <v>51</v>
      </c>
      <c r="C7" s="40" t="s">
        <v>67</v>
      </c>
      <c r="D7" s="43">
        <v>130</v>
      </c>
      <c r="E7" s="18"/>
      <c r="F7" s="20">
        <f t="shared" si="0"/>
        <v>0</v>
      </c>
    </row>
    <row r="8" spans="1:6" ht="12.75">
      <c r="A8" s="33">
        <v>4</v>
      </c>
      <c r="B8" s="35" t="s">
        <v>52</v>
      </c>
      <c r="C8" s="40" t="s">
        <v>67</v>
      </c>
      <c r="D8" s="43">
        <v>135</v>
      </c>
      <c r="E8" s="18"/>
      <c r="F8" s="20">
        <f t="shared" si="0"/>
        <v>0</v>
      </c>
    </row>
    <row r="9" spans="1:6" ht="12.75">
      <c r="A9" s="33">
        <v>5</v>
      </c>
      <c r="B9" s="35" t="s">
        <v>50</v>
      </c>
      <c r="C9" s="40" t="s">
        <v>67</v>
      </c>
      <c r="D9" s="43">
        <v>100</v>
      </c>
      <c r="E9" s="18"/>
      <c r="F9" s="20">
        <f t="shared" si="0"/>
        <v>0</v>
      </c>
    </row>
    <row r="10" spans="1:6" ht="12.75">
      <c r="A10" s="33">
        <v>6</v>
      </c>
      <c r="B10" s="35" t="s">
        <v>132</v>
      </c>
      <c r="C10" s="40" t="s">
        <v>4</v>
      </c>
      <c r="D10" s="43">
        <v>40</v>
      </c>
      <c r="E10" s="18"/>
      <c r="F10" s="20">
        <f t="shared" si="0"/>
        <v>0</v>
      </c>
    </row>
    <row r="11" spans="1:6" ht="12.75">
      <c r="A11" s="33">
        <v>7</v>
      </c>
      <c r="B11" s="88" t="s">
        <v>231</v>
      </c>
      <c r="C11" s="40" t="s">
        <v>67</v>
      </c>
      <c r="D11" s="43">
        <v>500</v>
      </c>
      <c r="E11" s="18"/>
      <c r="F11" s="20">
        <f t="shared" si="0"/>
        <v>0</v>
      </c>
    </row>
    <row r="12" spans="1:6" ht="12.75">
      <c r="A12" s="33">
        <v>8</v>
      </c>
      <c r="B12" s="67" t="s">
        <v>319</v>
      </c>
      <c r="C12" s="54" t="s">
        <v>4</v>
      </c>
      <c r="D12" s="43">
        <v>200</v>
      </c>
      <c r="E12" s="18"/>
      <c r="F12" s="20">
        <f t="shared" si="0"/>
        <v>0</v>
      </c>
    </row>
    <row r="13" spans="1:6" ht="12.75">
      <c r="A13" s="33">
        <v>9</v>
      </c>
      <c r="B13" s="67" t="s">
        <v>309</v>
      </c>
      <c r="C13" s="54" t="s">
        <v>4</v>
      </c>
      <c r="D13" s="43">
        <v>100</v>
      </c>
      <c r="E13" s="18"/>
      <c r="F13" s="20">
        <f t="shared" si="0"/>
        <v>0</v>
      </c>
    </row>
    <row r="14" spans="1:6" ht="12.75">
      <c r="A14" s="33">
        <v>10</v>
      </c>
      <c r="B14" s="35" t="s">
        <v>133</v>
      </c>
      <c r="C14" s="40" t="s">
        <v>67</v>
      </c>
      <c r="D14" s="43">
        <v>80</v>
      </c>
      <c r="E14" s="18"/>
      <c r="F14" s="20">
        <f t="shared" si="0"/>
        <v>0</v>
      </c>
    </row>
    <row r="15" spans="1:6" ht="12.75">
      <c r="A15" s="33">
        <v>11</v>
      </c>
      <c r="B15" s="35" t="s">
        <v>136</v>
      </c>
      <c r="C15" s="40" t="s">
        <v>67</v>
      </c>
      <c r="D15" s="43">
        <v>80</v>
      </c>
      <c r="E15" s="19"/>
      <c r="F15" s="20">
        <f aca="true" t="shared" si="1" ref="F15:F20">D15*E15</f>
        <v>0</v>
      </c>
    </row>
    <row r="16" spans="1:6" ht="12.75">
      <c r="A16" s="33">
        <v>12</v>
      </c>
      <c r="B16" s="35" t="s">
        <v>69</v>
      </c>
      <c r="C16" s="40" t="s">
        <v>67</v>
      </c>
      <c r="D16" s="43">
        <v>120</v>
      </c>
      <c r="E16" s="19"/>
      <c r="F16" s="20">
        <f t="shared" si="1"/>
        <v>0</v>
      </c>
    </row>
    <row r="17" spans="1:6" ht="12.75">
      <c r="A17" s="33">
        <v>13</v>
      </c>
      <c r="B17" s="35" t="s">
        <v>134</v>
      </c>
      <c r="C17" s="40" t="s">
        <v>67</v>
      </c>
      <c r="D17" s="43">
        <v>40</v>
      </c>
      <c r="E17" s="19"/>
      <c r="F17" s="20">
        <f t="shared" si="1"/>
        <v>0</v>
      </c>
    </row>
    <row r="18" spans="1:6" ht="12.75">
      <c r="A18" s="33">
        <v>14</v>
      </c>
      <c r="B18" s="67" t="s">
        <v>318</v>
      </c>
      <c r="C18" s="54" t="s">
        <v>4</v>
      </c>
      <c r="D18" s="43">
        <v>280</v>
      </c>
      <c r="E18" s="19"/>
      <c r="F18" s="20">
        <f t="shared" si="1"/>
        <v>0</v>
      </c>
    </row>
    <row r="19" spans="1:6" ht="12.75">
      <c r="A19" s="33">
        <v>15</v>
      </c>
      <c r="B19" s="67" t="s">
        <v>213</v>
      </c>
      <c r="C19" s="54" t="s">
        <v>4</v>
      </c>
      <c r="D19" s="43">
        <v>20</v>
      </c>
      <c r="E19" s="19"/>
      <c r="F19" s="20">
        <f t="shared" si="1"/>
        <v>0</v>
      </c>
    </row>
    <row r="20" spans="1:6" ht="13.5" thickBot="1">
      <c r="A20" s="33">
        <v>16</v>
      </c>
      <c r="B20" s="35" t="s">
        <v>135</v>
      </c>
      <c r="C20" s="40" t="s">
        <v>67</v>
      </c>
      <c r="D20" s="43">
        <v>90</v>
      </c>
      <c r="E20" s="19"/>
      <c r="F20" s="20">
        <f t="shared" si="1"/>
        <v>0</v>
      </c>
    </row>
    <row r="21" spans="1:6" ht="12.75">
      <c r="A21" s="14"/>
      <c r="B21" s="15"/>
      <c r="C21" s="15"/>
      <c r="D21" s="148" t="s">
        <v>6</v>
      </c>
      <c r="E21" s="133">
        <f>SUM(F5:F20)</f>
        <v>0</v>
      </c>
      <c r="F21" s="134"/>
    </row>
    <row r="22" spans="1:6" ht="13.5" thickBot="1">
      <c r="A22" s="14"/>
      <c r="B22" s="15" t="s">
        <v>7</v>
      </c>
      <c r="C22" s="15"/>
      <c r="D22" s="149"/>
      <c r="E22" s="135"/>
      <c r="F22" s="136"/>
    </row>
    <row r="23" spans="1:6" ht="12.75">
      <c r="A23" s="14"/>
      <c r="B23" s="57" t="s">
        <v>310</v>
      </c>
      <c r="C23" s="15"/>
      <c r="D23" s="137"/>
      <c r="E23" s="138"/>
      <c r="F23" s="139"/>
    </row>
    <row r="24" spans="1:6" ht="13.5" thickBot="1">
      <c r="A24" s="16"/>
      <c r="B24" s="17"/>
      <c r="C24" s="17"/>
      <c r="D24" s="140"/>
      <c r="E24" s="141"/>
      <c r="F24" s="142"/>
    </row>
    <row r="25" spans="1:6" ht="12.75">
      <c r="A25" s="15"/>
      <c r="B25" s="15"/>
      <c r="C25" s="15"/>
      <c r="D25" s="101"/>
      <c r="E25" s="101"/>
      <c r="F25" s="101"/>
    </row>
    <row r="26" ht="12.75">
      <c r="B26" t="s">
        <v>269</v>
      </c>
    </row>
    <row r="27" spans="1:6" ht="38.25" customHeight="1">
      <c r="A27" s="119"/>
      <c r="B27" s="120"/>
      <c r="C27" s="120"/>
      <c r="D27" s="120"/>
      <c r="E27" s="120"/>
      <c r="F27" s="120"/>
    </row>
    <row r="28" ht="12.75">
      <c r="A28" t="s">
        <v>210</v>
      </c>
    </row>
    <row r="29" ht="12.75">
      <c r="E29" t="s">
        <v>9</v>
      </c>
    </row>
    <row r="30" ht="12.75">
      <c r="B30" s="3"/>
    </row>
  </sheetData>
  <sheetProtection/>
  <mergeCells count="5">
    <mergeCell ref="A27:F27"/>
    <mergeCell ref="D21:D22"/>
    <mergeCell ref="E1:F1"/>
    <mergeCell ref="E21:F22"/>
    <mergeCell ref="D23:F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6" sqref="E16:F1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282</v>
      </c>
      <c r="E1" s="130" t="s">
        <v>287</v>
      </c>
      <c r="F1" s="130"/>
    </row>
    <row r="2" ht="13.5" thickBot="1">
      <c r="B2" s="3"/>
    </row>
    <row r="3" spans="1:6" s="45" customFormat="1" ht="43.5" thickBot="1">
      <c r="A3" s="26" t="s">
        <v>0</v>
      </c>
      <c r="B3" s="44" t="s">
        <v>147</v>
      </c>
      <c r="C3" s="28" t="s">
        <v>2</v>
      </c>
      <c r="D3" s="28" t="s">
        <v>3</v>
      </c>
      <c r="E3" s="46" t="s">
        <v>62</v>
      </c>
      <c r="F3" s="47" t="s">
        <v>290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34">
        <v>1</v>
      </c>
      <c r="B5" s="67" t="s">
        <v>139</v>
      </c>
      <c r="C5" s="54" t="s">
        <v>5</v>
      </c>
      <c r="D5" s="54">
        <v>80</v>
      </c>
      <c r="E5" s="18"/>
      <c r="F5" s="20">
        <f aca="true" t="shared" si="0" ref="F5:F15">D5*E5</f>
        <v>0</v>
      </c>
    </row>
    <row r="6" spans="1:6" ht="12.75">
      <c r="A6" s="33">
        <v>2</v>
      </c>
      <c r="B6" s="67" t="s">
        <v>146</v>
      </c>
      <c r="C6" s="54" t="s">
        <v>5</v>
      </c>
      <c r="D6" s="54">
        <v>160</v>
      </c>
      <c r="E6" s="18"/>
      <c r="F6" s="20">
        <f t="shared" si="0"/>
        <v>0</v>
      </c>
    </row>
    <row r="7" spans="1:6" ht="12.75">
      <c r="A7" s="33">
        <v>3</v>
      </c>
      <c r="B7" s="67" t="s">
        <v>140</v>
      </c>
      <c r="C7" s="54" t="s">
        <v>5</v>
      </c>
      <c r="D7" s="54">
        <v>82</v>
      </c>
      <c r="E7" s="18"/>
      <c r="F7" s="20">
        <f t="shared" si="0"/>
        <v>0</v>
      </c>
    </row>
    <row r="8" spans="1:6" ht="12.75">
      <c r="A8" s="33">
        <v>4</v>
      </c>
      <c r="B8" s="68" t="s">
        <v>145</v>
      </c>
      <c r="C8" s="54" t="s">
        <v>5</v>
      </c>
      <c r="D8" s="54">
        <v>100</v>
      </c>
      <c r="E8" s="18"/>
      <c r="F8" s="20">
        <f t="shared" si="0"/>
        <v>0</v>
      </c>
    </row>
    <row r="9" spans="1:6" ht="12.75">
      <c r="A9" s="33">
        <v>5</v>
      </c>
      <c r="B9" s="68" t="s">
        <v>141</v>
      </c>
      <c r="C9" s="54" t="s">
        <v>5</v>
      </c>
      <c r="D9" s="54">
        <v>60</v>
      </c>
      <c r="E9" s="18"/>
      <c r="F9" s="20">
        <f t="shared" si="0"/>
        <v>0</v>
      </c>
    </row>
    <row r="10" spans="1:6" ht="12.75">
      <c r="A10" s="33">
        <v>6</v>
      </c>
      <c r="B10" s="68" t="s">
        <v>142</v>
      </c>
      <c r="C10" s="54" t="s">
        <v>5</v>
      </c>
      <c r="D10" s="54">
        <v>20</v>
      </c>
      <c r="E10" s="18"/>
      <c r="F10" s="20">
        <f t="shared" si="0"/>
        <v>0</v>
      </c>
    </row>
    <row r="11" spans="1:6" ht="12.75">
      <c r="A11" s="33">
        <v>7</v>
      </c>
      <c r="B11" s="68" t="s">
        <v>143</v>
      </c>
      <c r="C11" s="54" t="s">
        <v>5</v>
      </c>
      <c r="D11" s="54">
        <v>20</v>
      </c>
      <c r="E11" s="18"/>
      <c r="F11" s="20">
        <f t="shared" si="0"/>
        <v>0</v>
      </c>
    </row>
    <row r="12" spans="1:6" ht="12.75">
      <c r="A12" s="33">
        <v>8</v>
      </c>
      <c r="B12" s="103" t="s">
        <v>209</v>
      </c>
      <c r="C12" s="54" t="s">
        <v>67</v>
      </c>
      <c r="D12" s="54">
        <v>150</v>
      </c>
      <c r="E12" s="18"/>
      <c r="F12" s="20">
        <f t="shared" si="0"/>
        <v>0</v>
      </c>
    </row>
    <row r="13" spans="1:6" ht="12.75">
      <c r="A13" s="33">
        <v>9</v>
      </c>
      <c r="B13" s="69" t="s">
        <v>312</v>
      </c>
      <c r="C13" s="54" t="s">
        <v>67</v>
      </c>
      <c r="D13" s="54">
        <v>60</v>
      </c>
      <c r="E13" s="18"/>
      <c r="F13" s="20">
        <f t="shared" si="0"/>
        <v>0</v>
      </c>
    </row>
    <row r="14" spans="1:6" ht="12.75">
      <c r="A14" s="105">
        <v>10</v>
      </c>
      <c r="B14" s="67" t="s">
        <v>311</v>
      </c>
      <c r="C14" s="54" t="s">
        <v>5</v>
      </c>
      <c r="D14" s="54">
        <v>60</v>
      </c>
      <c r="E14" s="106"/>
      <c r="F14" s="107">
        <f t="shared" si="0"/>
        <v>0</v>
      </c>
    </row>
    <row r="15" spans="1:6" ht="26.25" thickBot="1">
      <c r="A15" s="33">
        <v>11</v>
      </c>
      <c r="B15" s="42" t="s">
        <v>144</v>
      </c>
      <c r="C15" s="54" t="s">
        <v>67</v>
      </c>
      <c r="D15" s="54">
        <v>120</v>
      </c>
      <c r="E15" s="18"/>
      <c r="F15" s="20">
        <f t="shared" si="0"/>
        <v>0</v>
      </c>
    </row>
    <row r="16" spans="1:6" ht="12.75">
      <c r="A16" s="14"/>
      <c r="B16" s="13"/>
      <c r="C16" s="13"/>
      <c r="D16" s="150" t="s">
        <v>6</v>
      </c>
      <c r="E16" s="133">
        <f>SUM(F5:F15)</f>
        <v>0</v>
      </c>
      <c r="F16" s="134"/>
    </row>
    <row r="17" spans="1:6" ht="13.5" thickBot="1">
      <c r="A17" s="14"/>
      <c r="B17" s="15" t="s">
        <v>7</v>
      </c>
      <c r="C17" s="15"/>
      <c r="D17" s="149"/>
      <c r="E17" s="135"/>
      <c r="F17" s="136"/>
    </row>
    <row r="18" spans="1:6" ht="12.75">
      <c r="A18" s="14"/>
      <c r="B18" s="57" t="s">
        <v>313</v>
      </c>
      <c r="C18" s="15"/>
      <c r="D18" s="137"/>
      <c r="E18" s="138"/>
      <c r="F18" s="139"/>
    </row>
    <row r="19" spans="1:6" ht="13.5" thickBot="1">
      <c r="A19" s="16"/>
      <c r="B19" s="17"/>
      <c r="C19" s="17"/>
      <c r="D19" s="140"/>
      <c r="E19" s="141"/>
      <c r="F19" s="142"/>
    </row>
    <row r="20" spans="1:6" ht="12.75">
      <c r="A20" s="15" t="s">
        <v>269</v>
      </c>
      <c r="B20" s="15"/>
      <c r="C20" s="15"/>
      <c r="D20" s="101"/>
      <c r="E20" s="101"/>
      <c r="F20" s="101"/>
    </row>
    <row r="22" spans="1:6" ht="38.25" customHeight="1">
      <c r="A22" s="119"/>
      <c r="B22" s="120"/>
      <c r="C22" s="120"/>
      <c r="D22" s="120"/>
      <c r="E22" s="120"/>
      <c r="F22" s="120"/>
    </row>
    <row r="23" spans="1:6" ht="16.5" customHeight="1">
      <c r="A23" s="30"/>
      <c r="B23" s="30"/>
      <c r="C23" s="30"/>
      <c r="D23" s="30"/>
      <c r="E23" s="30"/>
      <c r="F23" s="30"/>
    </row>
    <row r="24" ht="12.75">
      <c r="E24" t="s">
        <v>9</v>
      </c>
    </row>
    <row r="26" ht="12.75">
      <c r="B26" s="3"/>
    </row>
  </sheetData>
  <sheetProtection/>
  <mergeCells count="5">
    <mergeCell ref="A22:F22"/>
    <mergeCell ref="D16:D17"/>
    <mergeCell ref="E1:F1"/>
    <mergeCell ref="E16:F17"/>
    <mergeCell ref="D18:F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E26" sqref="E26:F2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283</v>
      </c>
      <c r="E1" s="130" t="s">
        <v>289</v>
      </c>
      <c r="F1" s="130"/>
    </row>
    <row r="2" ht="13.5" thickBot="1"/>
    <row r="3" spans="1:6" ht="43.5" thickBot="1">
      <c r="A3" s="4" t="s">
        <v>0</v>
      </c>
      <c r="B3" s="5" t="s">
        <v>1</v>
      </c>
      <c r="C3" s="6" t="s">
        <v>2</v>
      </c>
      <c r="D3" s="6" t="s">
        <v>3</v>
      </c>
      <c r="E3" s="6" t="s">
        <v>62</v>
      </c>
      <c r="F3" s="7" t="s">
        <v>290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24">
        <v>1</v>
      </c>
      <c r="B5" s="48" t="s">
        <v>148</v>
      </c>
      <c r="C5" s="40" t="s">
        <v>5</v>
      </c>
      <c r="D5" s="40">
        <v>20</v>
      </c>
      <c r="E5" s="18"/>
      <c r="F5" s="20">
        <f aca="true" t="shared" si="0" ref="F5:F25">D5*E5</f>
        <v>0</v>
      </c>
    </row>
    <row r="6" spans="1:6" ht="25.5">
      <c r="A6" s="25">
        <v>2</v>
      </c>
      <c r="B6" s="66" t="s">
        <v>254</v>
      </c>
      <c r="C6" s="40" t="s">
        <v>5</v>
      </c>
      <c r="D6" s="40">
        <v>50</v>
      </c>
      <c r="E6" s="18"/>
      <c r="F6" s="20">
        <f t="shared" si="0"/>
        <v>0</v>
      </c>
    </row>
    <row r="7" spans="1:6" ht="12.75">
      <c r="A7" s="25">
        <v>3</v>
      </c>
      <c r="B7" s="50" t="s">
        <v>79</v>
      </c>
      <c r="C7" s="40" t="s">
        <v>5</v>
      </c>
      <c r="D7" s="40">
        <v>45</v>
      </c>
      <c r="E7" s="18"/>
      <c r="F7" s="20">
        <f t="shared" si="0"/>
        <v>0</v>
      </c>
    </row>
    <row r="8" spans="1:6" ht="12.75">
      <c r="A8" s="25">
        <v>4</v>
      </c>
      <c r="B8" s="49" t="s">
        <v>152</v>
      </c>
      <c r="C8" s="40" t="s">
        <v>5</v>
      </c>
      <c r="D8" s="40">
        <v>145</v>
      </c>
      <c r="E8" s="18"/>
      <c r="F8" s="20">
        <f t="shared" si="0"/>
        <v>0</v>
      </c>
    </row>
    <row r="9" spans="1:6" ht="12.75">
      <c r="A9" s="25">
        <v>5</v>
      </c>
      <c r="B9" s="49" t="s">
        <v>153</v>
      </c>
      <c r="C9" s="40" t="s">
        <v>5</v>
      </c>
      <c r="D9" s="40">
        <v>190</v>
      </c>
      <c r="E9" s="18"/>
      <c r="F9" s="20">
        <f t="shared" si="0"/>
        <v>0</v>
      </c>
    </row>
    <row r="10" spans="1:6" ht="12.75">
      <c r="A10" s="25">
        <v>6</v>
      </c>
      <c r="B10" s="49" t="s">
        <v>156</v>
      </c>
      <c r="C10" s="40" t="s">
        <v>5</v>
      </c>
      <c r="D10" s="40">
        <v>200</v>
      </c>
      <c r="E10" s="18"/>
      <c r="F10" s="20">
        <f t="shared" si="0"/>
        <v>0</v>
      </c>
    </row>
    <row r="11" spans="1:6" ht="12.75">
      <c r="A11" s="25">
        <v>7</v>
      </c>
      <c r="B11" s="49" t="s">
        <v>155</v>
      </c>
      <c r="C11" s="40" t="s">
        <v>5</v>
      </c>
      <c r="D11" s="40">
        <v>34</v>
      </c>
      <c r="E11" s="18"/>
      <c r="F11" s="20">
        <f t="shared" si="0"/>
        <v>0</v>
      </c>
    </row>
    <row r="12" spans="1:6" ht="12.75">
      <c r="A12" s="25">
        <v>8</v>
      </c>
      <c r="B12" s="49" t="s">
        <v>154</v>
      </c>
      <c r="C12" s="40" t="s">
        <v>5</v>
      </c>
      <c r="D12" s="40">
        <v>105</v>
      </c>
      <c r="E12" s="18"/>
      <c r="F12" s="20">
        <f t="shared" si="0"/>
        <v>0</v>
      </c>
    </row>
    <row r="13" spans="1:6" ht="12.75">
      <c r="A13" s="25">
        <v>9</v>
      </c>
      <c r="B13" s="48" t="s">
        <v>244</v>
      </c>
      <c r="C13" s="40" t="s">
        <v>5</v>
      </c>
      <c r="D13" s="40">
        <v>65</v>
      </c>
      <c r="E13" s="18"/>
      <c r="F13" s="20">
        <f t="shared" si="0"/>
        <v>0</v>
      </c>
    </row>
    <row r="14" spans="1:6" ht="12.75">
      <c r="A14" s="25">
        <v>10</v>
      </c>
      <c r="B14" s="48" t="s">
        <v>243</v>
      </c>
      <c r="C14" s="40" t="s">
        <v>5</v>
      </c>
      <c r="D14" s="40">
        <v>100</v>
      </c>
      <c r="E14" s="18"/>
      <c r="F14" s="20">
        <f t="shared" si="0"/>
        <v>0</v>
      </c>
    </row>
    <row r="15" spans="1:6" ht="12.75">
      <c r="A15" s="25">
        <v>11</v>
      </c>
      <c r="B15" s="104" t="s">
        <v>314</v>
      </c>
      <c r="C15" s="54" t="s">
        <v>5</v>
      </c>
      <c r="D15" s="40">
        <v>60</v>
      </c>
      <c r="E15" s="18"/>
      <c r="F15" s="20">
        <f t="shared" si="0"/>
        <v>0</v>
      </c>
    </row>
    <row r="16" spans="1:6" ht="12.75">
      <c r="A16" s="25">
        <v>12</v>
      </c>
      <c r="B16" s="104" t="s">
        <v>315</v>
      </c>
      <c r="C16" s="54" t="s">
        <v>5</v>
      </c>
      <c r="D16" s="40">
        <v>120</v>
      </c>
      <c r="E16" s="18"/>
      <c r="F16" s="20">
        <f t="shared" si="0"/>
        <v>0</v>
      </c>
    </row>
    <row r="17" spans="1:6" ht="12.75">
      <c r="A17" s="25">
        <v>13</v>
      </c>
      <c r="B17" s="48" t="s">
        <v>150</v>
      </c>
      <c r="C17" s="40" t="s">
        <v>5</v>
      </c>
      <c r="D17" s="40">
        <v>130</v>
      </c>
      <c r="E17" s="18"/>
      <c r="F17" s="20">
        <f t="shared" si="0"/>
        <v>0</v>
      </c>
    </row>
    <row r="18" spans="1:6" ht="12.75">
      <c r="A18" s="25">
        <v>14</v>
      </c>
      <c r="B18" s="49" t="s">
        <v>77</v>
      </c>
      <c r="C18" s="40" t="s">
        <v>5</v>
      </c>
      <c r="D18" s="40">
        <v>70</v>
      </c>
      <c r="E18" s="18"/>
      <c r="F18" s="20">
        <f t="shared" si="0"/>
        <v>0</v>
      </c>
    </row>
    <row r="19" spans="1:6" ht="12.75">
      <c r="A19" s="25">
        <v>15</v>
      </c>
      <c r="B19" s="49" t="s">
        <v>53</v>
      </c>
      <c r="C19" s="40" t="s">
        <v>5</v>
      </c>
      <c r="D19" s="40">
        <v>400</v>
      </c>
      <c r="E19" s="18"/>
      <c r="F19" s="20">
        <f t="shared" si="0"/>
        <v>0</v>
      </c>
    </row>
    <row r="20" spans="1:6" ht="12.75">
      <c r="A20" s="25">
        <v>16</v>
      </c>
      <c r="B20" s="48" t="s">
        <v>151</v>
      </c>
      <c r="C20" s="40" t="s">
        <v>5</v>
      </c>
      <c r="D20" s="40">
        <v>180</v>
      </c>
      <c r="E20" s="18"/>
      <c r="F20" s="20">
        <f t="shared" si="0"/>
        <v>0</v>
      </c>
    </row>
    <row r="21" spans="1:7" ht="12.75">
      <c r="A21" s="25">
        <v>17</v>
      </c>
      <c r="B21" s="97" t="s">
        <v>255</v>
      </c>
      <c r="C21" s="40" t="s">
        <v>5</v>
      </c>
      <c r="D21" s="40">
        <v>44</v>
      </c>
      <c r="E21" s="18"/>
      <c r="F21" s="20">
        <f t="shared" si="0"/>
        <v>0</v>
      </c>
      <c r="G21" s="96"/>
    </row>
    <row r="22" spans="1:6" ht="12.75">
      <c r="A22" s="25">
        <v>18</v>
      </c>
      <c r="B22" s="49" t="s">
        <v>78</v>
      </c>
      <c r="C22" s="40" t="s">
        <v>5</v>
      </c>
      <c r="D22" s="40">
        <v>43</v>
      </c>
      <c r="E22" s="18"/>
      <c r="F22" s="20">
        <f t="shared" si="0"/>
        <v>0</v>
      </c>
    </row>
    <row r="23" spans="1:6" ht="12.75">
      <c r="A23" s="25">
        <v>19</v>
      </c>
      <c r="B23" s="98" t="s">
        <v>256</v>
      </c>
      <c r="C23" s="40" t="s">
        <v>5</v>
      </c>
      <c r="D23" s="40">
        <v>60</v>
      </c>
      <c r="E23" s="18"/>
      <c r="F23" s="20">
        <f t="shared" si="0"/>
        <v>0</v>
      </c>
    </row>
    <row r="24" spans="1:6" ht="12.75">
      <c r="A24" s="25">
        <v>20</v>
      </c>
      <c r="B24" s="48" t="s">
        <v>149</v>
      </c>
      <c r="C24" s="40" t="s">
        <v>5</v>
      </c>
      <c r="D24" s="40">
        <v>120</v>
      </c>
      <c r="E24" s="18"/>
      <c r="F24" s="20">
        <f t="shared" si="0"/>
        <v>0</v>
      </c>
    </row>
    <row r="25" spans="1:6" ht="13.5" thickBot="1">
      <c r="A25" s="25">
        <v>21</v>
      </c>
      <c r="B25" s="49" t="s">
        <v>157</v>
      </c>
      <c r="C25" s="40" t="s">
        <v>5</v>
      </c>
      <c r="D25" s="40">
        <v>60</v>
      </c>
      <c r="E25" s="18"/>
      <c r="F25" s="20">
        <f t="shared" si="0"/>
        <v>0</v>
      </c>
    </row>
    <row r="26" spans="1:6" ht="12.75">
      <c r="A26" s="12"/>
      <c r="B26" s="13"/>
      <c r="C26" s="13"/>
      <c r="D26" s="150" t="s">
        <v>6</v>
      </c>
      <c r="E26" s="133">
        <f>SUM(F5:F25)</f>
        <v>0</v>
      </c>
      <c r="F26" s="134"/>
    </row>
    <row r="27" spans="1:6" ht="13.5" thickBot="1">
      <c r="A27" s="14"/>
      <c r="B27" s="15" t="s">
        <v>7</v>
      </c>
      <c r="C27" s="15"/>
      <c r="D27" s="149"/>
      <c r="E27" s="135"/>
      <c r="F27" s="136"/>
    </row>
    <row r="28" spans="1:6" ht="12.75">
      <c r="A28" s="14"/>
      <c r="B28" s="57" t="s">
        <v>316</v>
      </c>
      <c r="C28" s="15"/>
      <c r="D28" s="137"/>
      <c r="E28" s="138"/>
      <c r="F28" s="139"/>
    </row>
    <row r="29" spans="1:6" ht="13.5" thickBot="1">
      <c r="A29" s="16"/>
      <c r="B29" s="17"/>
      <c r="C29" s="17"/>
      <c r="D29" s="140"/>
      <c r="E29" s="141"/>
      <c r="F29" s="142"/>
    </row>
    <row r="31" spans="1:6" s="51" customFormat="1" ht="27.75" customHeight="1">
      <c r="A31" s="143"/>
      <c r="B31" s="143"/>
      <c r="C31" s="143"/>
      <c r="D31" s="143"/>
      <c r="E31" s="143"/>
      <c r="F31" s="143"/>
    </row>
    <row r="33" ht="12.75">
      <c r="E33" t="s">
        <v>9</v>
      </c>
    </row>
    <row r="35" ht="12.75">
      <c r="B35" s="3"/>
    </row>
  </sheetData>
  <sheetProtection/>
  <mergeCells count="5">
    <mergeCell ref="A31:F31"/>
    <mergeCell ref="E1:F1"/>
    <mergeCell ref="D26:D27"/>
    <mergeCell ref="E26:F27"/>
    <mergeCell ref="D28:F2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6" sqref="E6:F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284</v>
      </c>
      <c r="E1" s="130" t="s">
        <v>288</v>
      </c>
      <c r="F1" s="130"/>
    </row>
    <row r="2" ht="13.5" thickBot="1"/>
    <row r="3" spans="1:6" ht="43.5" thickBot="1">
      <c r="A3" s="26" t="s">
        <v>0</v>
      </c>
      <c r="B3" s="27" t="s">
        <v>1</v>
      </c>
      <c r="C3" s="28" t="s">
        <v>2</v>
      </c>
      <c r="D3" s="28" t="s">
        <v>3</v>
      </c>
      <c r="E3" s="28" t="s">
        <v>68</v>
      </c>
      <c r="F3" s="28" t="s">
        <v>292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26.25" thickBot="1">
      <c r="A5" s="24" t="s">
        <v>65</v>
      </c>
      <c r="B5" s="29" t="s">
        <v>66</v>
      </c>
      <c r="C5" s="8" t="s">
        <v>67</v>
      </c>
      <c r="D5" s="8">
        <v>8000</v>
      </c>
      <c r="E5" s="18"/>
      <c r="F5" s="20">
        <f>D5*E5</f>
        <v>0</v>
      </c>
    </row>
    <row r="6" spans="1:6" ht="12.75">
      <c r="A6" s="12"/>
      <c r="B6" s="13"/>
      <c r="C6" s="13"/>
      <c r="D6" s="150" t="s">
        <v>6</v>
      </c>
      <c r="E6" s="133">
        <f>SUM(F5:F5)</f>
        <v>0</v>
      </c>
      <c r="F6" s="134"/>
    </row>
    <row r="7" spans="1:6" ht="13.5" thickBot="1">
      <c r="A7" s="14"/>
      <c r="B7" s="15" t="s">
        <v>7</v>
      </c>
      <c r="C7" s="15"/>
      <c r="D7" s="149"/>
      <c r="E7" s="135"/>
      <c r="F7" s="136"/>
    </row>
    <row r="8" spans="1:6" ht="12.75">
      <c r="A8" s="14"/>
      <c r="B8" s="15"/>
      <c r="C8" s="15"/>
      <c r="D8" s="137"/>
      <c r="E8" s="138"/>
      <c r="F8" s="139"/>
    </row>
    <row r="9" spans="1:6" ht="13.5" thickBot="1">
      <c r="A9" s="16"/>
      <c r="B9" s="17"/>
      <c r="C9" s="17"/>
      <c r="D9" s="140"/>
      <c r="E9" s="141"/>
      <c r="F9" s="142"/>
    </row>
    <row r="11" ht="12.75">
      <c r="A11" s="31" t="s">
        <v>269</v>
      </c>
    </row>
    <row r="12" spans="1:6" ht="38.25" customHeight="1">
      <c r="A12" s="119"/>
      <c r="B12" s="120"/>
      <c r="C12" s="120"/>
      <c r="D12" s="120"/>
      <c r="E12" s="120"/>
      <c r="F12" s="120"/>
    </row>
    <row r="14" spans="2:5" ht="12.75">
      <c r="B14" s="3"/>
      <c r="E14" t="s">
        <v>9</v>
      </c>
    </row>
  </sheetData>
  <sheetProtection/>
  <mergeCells count="5">
    <mergeCell ref="A12:F12"/>
    <mergeCell ref="E1:F1"/>
    <mergeCell ref="D6:D7"/>
    <mergeCell ref="E6:F7"/>
    <mergeCell ref="D8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54">
      <selection activeCell="E93" sqref="E93:F94"/>
    </sheetView>
  </sheetViews>
  <sheetFormatPr defaultColWidth="9.140625" defaultRowHeight="12.75"/>
  <cols>
    <col min="1" max="1" width="4.8515625" style="0" customWidth="1"/>
    <col min="2" max="2" width="39.710937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1:6" ht="15.75" customHeight="1">
      <c r="A1">
        <v>7</v>
      </c>
      <c r="B1" s="1" t="s">
        <v>285</v>
      </c>
      <c r="E1" s="130" t="s">
        <v>287</v>
      </c>
      <c r="F1" s="130"/>
    </row>
    <row r="2" ht="13.5" thickBot="1"/>
    <row r="3" spans="1:6" ht="43.5" thickBot="1">
      <c r="A3" s="4" t="s">
        <v>0</v>
      </c>
      <c r="B3" s="5" t="s">
        <v>1</v>
      </c>
      <c r="C3" s="6" t="s">
        <v>2</v>
      </c>
      <c r="D3" s="6" t="s">
        <v>3</v>
      </c>
      <c r="E3" s="6" t="s">
        <v>62</v>
      </c>
      <c r="F3" s="7" t="s">
        <v>290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24">
        <v>1</v>
      </c>
      <c r="B5" s="35" t="s">
        <v>81</v>
      </c>
      <c r="C5" s="40" t="s">
        <v>67</v>
      </c>
      <c r="D5" s="43">
        <v>300</v>
      </c>
      <c r="E5" s="22"/>
      <c r="F5" s="23">
        <f aca="true" t="shared" si="0" ref="F5:F35">D5*E5</f>
        <v>0</v>
      </c>
    </row>
    <row r="6" spans="1:6" ht="12.75">
      <c r="A6" s="25">
        <v>2</v>
      </c>
      <c r="B6" s="67" t="s">
        <v>236</v>
      </c>
      <c r="C6" s="43" t="s">
        <v>5</v>
      </c>
      <c r="D6" s="43">
        <v>130</v>
      </c>
      <c r="E6" s="18"/>
      <c r="F6" s="20">
        <f t="shared" si="0"/>
        <v>0</v>
      </c>
    </row>
    <row r="7" spans="1:6" ht="12.75">
      <c r="A7" s="25">
        <v>3</v>
      </c>
      <c r="B7" s="38" t="s">
        <v>91</v>
      </c>
      <c r="C7" s="40" t="s">
        <v>67</v>
      </c>
      <c r="D7" s="43">
        <v>10</v>
      </c>
      <c r="E7" s="18"/>
      <c r="F7" s="20">
        <f t="shared" si="0"/>
        <v>0</v>
      </c>
    </row>
    <row r="8" spans="1:6" ht="12.75">
      <c r="A8" s="25">
        <v>4</v>
      </c>
      <c r="B8" s="35" t="s">
        <v>27</v>
      </c>
      <c r="C8" s="43" t="s">
        <v>5</v>
      </c>
      <c r="D8" s="43">
        <v>550</v>
      </c>
      <c r="E8" s="18"/>
      <c r="F8" s="20">
        <f t="shared" si="0"/>
        <v>0</v>
      </c>
    </row>
    <row r="9" spans="1:7" ht="12.75">
      <c r="A9" s="25">
        <v>5</v>
      </c>
      <c r="B9" s="68" t="s">
        <v>252</v>
      </c>
      <c r="C9" s="40" t="s">
        <v>67</v>
      </c>
      <c r="D9" s="43">
        <v>10</v>
      </c>
      <c r="E9" s="18"/>
      <c r="F9" s="20">
        <f t="shared" si="0"/>
        <v>0</v>
      </c>
      <c r="G9" s="96"/>
    </row>
    <row r="10" spans="1:6" ht="12.75">
      <c r="A10" s="25">
        <v>6</v>
      </c>
      <c r="B10" s="38" t="s">
        <v>84</v>
      </c>
      <c r="C10" s="43" t="s">
        <v>5</v>
      </c>
      <c r="D10" s="43">
        <v>55</v>
      </c>
      <c r="E10" s="18"/>
      <c r="F10" s="20">
        <f t="shared" si="0"/>
        <v>0</v>
      </c>
    </row>
    <row r="11" spans="1:6" ht="12.75">
      <c r="A11" s="25">
        <v>7</v>
      </c>
      <c r="B11" s="68" t="s">
        <v>237</v>
      </c>
      <c r="C11" s="40" t="s">
        <v>67</v>
      </c>
      <c r="D11" s="43">
        <v>30</v>
      </c>
      <c r="E11" s="18"/>
      <c r="F11" s="20">
        <f t="shared" si="0"/>
        <v>0</v>
      </c>
    </row>
    <row r="12" spans="1:6" ht="12.75">
      <c r="A12" s="25">
        <v>8</v>
      </c>
      <c r="B12" s="38" t="s">
        <v>22</v>
      </c>
      <c r="C12" s="40" t="s">
        <v>67</v>
      </c>
      <c r="D12" s="43">
        <v>200</v>
      </c>
      <c r="E12" s="18"/>
      <c r="F12" s="20">
        <f t="shared" si="0"/>
        <v>0</v>
      </c>
    </row>
    <row r="13" spans="1:6" ht="12.75">
      <c r="A13" s="25">
        <v>9</v>
      </c>
      <c r="B13" s="35" t="s">
        <v>29</v>
      </c>
      <c r="C13" s="43" t="s">
        <v>5</v>
      </c>
      <c r="D13" s="43">
        <v>50</v>
      </c>
      <c r="E13" s="18"/>
      <c r="F13" s="20">
        <f t="shared" si="0"/>
        <v>0</v>
      </c>
    </row>
    <row r="14" spans="1:6" ht="12.75">
      <c r="A14" s="25">
        <v>10</v>
      </c>
      <c r="B14" s="68" t="s">
        <v>320</v>
      </c>
      <c r="C14" s="43" t="s">
        <v>5</v>
      </c>
      <c r="D14" s="43">
        <v>500</v>
      </c>
      <c r="E14" s="18"/>
      <c r="F14" s="20">
        <f t="shared" si="0"/>
        <v>0</v>
      </c>
    </row>
    <row r="15" spans="1:6" ht="12.75">
      <c r="A15" s="25">
        <v>11</v>
      </c>
      <c r="B15" s="35" t="s">
        <v>15</v>
      </c>
      <c r="C15" s="43" t="s">
        <v>5</v>
      </c>
      <c r="D15" s="43">
        <v>120</v>
      </c>
      <c r="E15" s="18"/>
      <c r="F15" s="20">
        <f t="shared" si="0"/>
        <v>0</v>
      </c>
    </row>
    <row r="16" spans="1:6" ht="12.75">
      <c r="A16" s="25">
        <v>12</v>
      </c>
      <c r="B16" s="38" t="s">
        <v>88</v>
      </c>
      <c r="C16" s="43" t="s">
        <v>5</v>
      </c>
      <c r="D16" s="43">
        <v>5</v>
      </c>
      <c r="E16" s="18"/>
      <c r="F16" s="20">
        <f t="shared" si="0"/>
        <v>0</v>
      </c>
    </row>
    <row r="17" spans="1:6" ht="12.75">
      <c r="A17" s="25">
        <v>13</v>
      </c>
      <c r="B17" s="38" t="s">
        <v>168</v>
      </c>
      <c r="C17" s="40" t="s">
        <v>67</v>
      </c>
      <c r="D17" s="43">
        <v>15</v>
      </c>
      <c r="E17" s="18"/>
      <c r="F17" s="20">
        <f t="shared" si="0"/>
        <v>0</v>
      </c>
    </row>
    <row r="18" spans="1:6" ht="12.75">
      <c r="A18" s="25">
        <v>14</v>
      </c>
      <c r="B18" s="38" t="s">
        <v>86</v>
      </c>
      <c r="C18" s="43" t="s">
        <v>5</v>
      </c>
      <c r="D18" s="43">
        <v>20</v>
      </c>
      <c r="E18" s="18"/>
      <c r="F18" s="20">
        <f t="shared" si="0"/>
        <v>0</v>
      </c>
    </row>
    <row r="19" spans="1:6" ht="12.75">
      <c r="A19" s="25">
        <v>15</v>
      </c>
      <c r="B19" s="38" t="s">
        <v>26</v>
      </c>
      <c r="C19" s="43" t="s">
        <v>5</v>
      </c>
      <c r="D19" s="43">
        <v>40</v>
      </c>
      <c r="E19" s="18"/>
      <c r="F19" s="20">
        <f t="shared" si="0"/>
        <v>0</v>
      </c>
    </row>
    <row r="20" spans="1:6" ht="12.75">
      <c r="A20" s="25">
        <v>16</v>
      </c>
      <c r="B20" s="38" t="s">
        <v>19</v>
      </c>
      <c r="C20" s="40" t="s">
        <v>67</v>
      </c>
      <c r="D20" s="43">
        <v>45</v>
      </c>
      <c r="E20" s="18"/>
      <c r="F20" s="20">
        <f t="shared" si="0"/>
        <v>0</v>
      </c>
    </row>
    <row r="21" spans="1:6" ht="12.75">
      <c r="A21" s="25">
        <v>17</v>
      </c>
      <c r="B21" s="35" t="s">
        <v>23</v>
      </c>
      <c r="C21" s="43" t="s">
        <v>5</v>
      </c>
      <c r="D21" s="43">
        <v>35</v>
      </c>
      <c r="E21" s="18"/>
      <c r="F21" s="20">
        <f t="shared" si="0"/>
        <v>0</v>
      </c>
    </row>
    <row r="22" spans="1:6" ht="12.75">
      <c r="A22" s="25">
        <v>18</v>
      </c>
      <c r="B22" s="38" t="s">
        <v>171</v>
      </c>
      <c r="C22" s="40" t="s">
        <v>67</v>
      </c>
      <c r="D22" s="43">
        <v>30</v>
      </c>
      <c r="E22" s="18"/>
      <c r="F22" s="20">
        <f t="shared" si="0"/>
        <v>0</v>
      </c>
    </row>
    <row r="23" spans="1:6" ht="12.75">
      <c r="A23" s="25">
        <v>19</v>
      </c>
      <c r="B23" s="67" t="s">
        <v>251</v>
      </c>
      <c r="C23" s="43" t="s">
        <v>5</v>
      </c>
      <c r="D23" s="43">
        <v>50</v>
      </c>
      <c r="E23" s="18"/>
      <c r="F23" s="20">
        <f t="shared" si="0"/>
        <v>0</v>
      </c>
    </row>
    <row r="24" spans="1:6" ht="12.75">
      <c r="A24" s="25">
        <v>20</v>
      </c>
      <c r="B24" s="38" t="s">
        <v>89</v>
      </c>
      <c r="C24" s="43" t="s">
        <v>5</v>
      </c>
      <c r="D24" s="43">
        <v>5</v>
      </c>
      <c r="E24" s="18"/>
      <c r="F24" s="20">
        <f t="shared" si="0"/>
        <v>0</v>
      </c>
    </row>
    <row r="25" spans="1:6" ht="12.75">
      <c r="A25" s="25">
        <v>21</v>
      </c>
      <c r="B25" s="38" t="s">
        <v>24</v>
      </c>
      <c r="C25" s="43" t="s">
        <v>5</v>
      </c>
      <c r="D25" s="43">
        <v>20</v>
      </c>
      <c r="E25" s="18"/>
      <c r="F25" s="20">
        <f t="shared" si="0"/>
        <v>0</v>
      </c>
    </row>
    <row r="26" spans="1:6" ht="12.75">
      <c r="A26" s="25">
        <v>22</v>
      </c>
      <c r="B26" s="38" t="s">
        <v>54</v>
      </c>
      <c r="C26" s="43" t="s">
        <v>5</v>
      </c>
      <c r="D26" s="43">
        <v>140</v>
      </c>
      <c r="E26" s="18"/>
      <c r="F26" s="20">
        <f t="shared" si="0"/>
        <v>0</v>
      </c>
    </row>
    <row r="27" spans="1:6" ht="12.75">
      <c r="A27" s="25">
        <v>23</v>
      </c>
      <c r="B27" s="38" t="s">
        <v>170</v>
      </c>
      <c r="C27" s="43" t="s">
        <v>5</v>
      </c>
      <c r="D27" s="43">
        <v>5</v>
      </c>
      <c r="E27" s="18"/>
      <c r="F27" s="20">
        <f t="shared" si="0"/>
        <v>0</v>
      </c>
    </row>
    <row r="28" spans="1:6" ht="12.75">
      <c r="A28" s="25">
        <v>24</v>
      </c>
      <c r="B28" s="68" t="s">
        <v>317</v>
      </c>
      <c r="C28" s="43" t="s">
        <v>5</v>
      </c>
      <c r="D28" s="43">
        <v>40</v>
      </c>
      <c r="E28" s="18"/>
      <c r="F28" s="20">
        <f t="shared" si="0"/>
        <v>0</v>
      </c>
    </row>
    <row r="29" spans="1:6" ht="12.75">
      <c r="A29" s="25">
        <v>25</v>
      </c>
      <c r="B29" s="35" t="s">
        <v>30</v>
      </c>
      <c r="C29" s="43" t="s">
        <v>5</v>
      </c>
      <c r="D29" s="43">
        <v>400</v>
      </c>
      <c r="E29" s="18"/>
      <c r="F29" s="20">
        <f t="shared" si="0"/>
        <v>0</v>
      </c>
    </row>
    <row r="30" spans="1:6" ht="12.75">
      <c r="A30" s="25">
        <v>26</v>
      </c>
      <c r="B30" s="68" t="s">
        <v>268</v>
      </c>
      <c r="C30" s="40" t="s">
        <v>67</v>
      </c>
      <c r="D30" s="43">
        <v>10</v>
      </c>
      <c r="E30" s="18"/>
      <c r="F30" s="20">
        <f t="shared" si="0"/>
        <v>0</v>
      </c>
    </row>
    <row r="31" spans="1:6" ht="12.75">
      <c r="A31" s="25">
        <v>27</v>
      </c>
      <c r="B31" s="38" t="s">
        <v>31</v>
      </c>
      <c r="C31" s="40" t="s">
        <v>67</v>
      </c>
      <c r="D31" s="43">
        <v>15</v>
      </c>
      <c r="E31" s="18"/>
      <c r="F31" s="20">
        <f t="shared" si="0"/>
        <v>0</v>
      </c>
    </row>
    <row r="32" spans="1:6" ht="12.75">
      <c r="A32" s="25">
        <v>28</v>
      </c>
      <c r="B32" s="38" t="s">
        <v>25</v>
      </c>
      <c r="C32" s="40" t="s">
        <v>67</v>
      </c>
      <c r="D32" s="43">
        <v>120</v>
      </c>
      <c r="E32" s="18"/>
      <c r="F32" s="20">
        <f t="shared" si="0"/>
        <v>0</v>
      </c>
    </row>
    <row r="33" spans="1:6" ht="12.75">
      <c r="A33" s="25">
        <v>29</v>
      </c>
      <c r="B33" s="68" t="s">
        <v>234</v>
      </c>
      <c r="C33" s="40" t="s">
        <v>67</v>
      </c>
      <c r="D33" s="43">
        <v>40</v>
      </c>
      <c r="E33" s="18"/>
      <c r="F33" s="20">
        <f t="shared" si="0"/>
        <v>0</v>
      </c>
    </row>
    <row r="34" spans="1:6" ht="12.75">
      <c r="A34" s="25">
        <v>30</v>
      </c>
      <c r="B34" s="35" t="s">
        <v>12</v>
      </c>
      <c r="C34" s="43" t="s">
        <v>5</v>
      </c>
      <c r="D34" s="43">
        <v>100</v>
      </c>
      <c r="E34" s="18"/>
      <c r="F34" s="20">
        <f t="shared" si="0"/>
        <v>0</v>
      </c>
    </row>
    <row r="35" spans="1:6" ht="12.75">
      <c r="A35" s="25">
        <v>31</v>
      </c>
      <c r="B35" s="38" t="s">
        <v>13</v>
      </c>
      <c r="C35" s="43" t="s">
        <v>5</v>
      </c>
      <c r="D35" s="43">
        <v>110</v>
      </c>
      <c r="E35" s="18"/>
      <c r="F35" s="20">
        <f t="shared" si="0"/>
        <v>0</v>
      </c>
    </row>
    <row r="36" spans="1:6" ht="12.75">
      <c r="A36" s="25">
        <v>32</v>
      </c>
      <c r="B36" s="35" t="s">
        <v>162</v>
      </c>
      <c r="C36" s="43" t="s">
        <v>5</v>
      </c>
      <c r="D36" s="43">
        <v>90</v>
      </c>
      <c r="E36" s="18"/>
      <c r="F36" s="20">
        <f aca="true" t="shared" si="1" ref="F36:F69">D36*E36</f>
        <v>0</v>
      </c>
    </row>
    <row r="37" spans="1:6" ht="12.75">
      <c r="A37" s="25">
        <v>33</v>
      </c>
      <c r="B37" s="67" t="s">
        <v>229</v>
      </c>
      <c r="C37" s="43" t="s">
        <v>67</v>
      </c>
      <c r="D37" s="43">
        <v>80</v>
      </c>
      <c r="E37" s="18"/>
      <c r="F37" s="20">
        <f t="shared" si="1"/>
        <v>0</v>
      </c>
    </row>
    <row r="38" spans="1:6" ht="12.75">
      <c r="A38" s="25">
        <v>34</v>
      </c>
      <c r="B38" s="38" t="s">
        <v>14</v>
      </c>
      <c r="C38" s="40" t="s">
        <v>67</v>
      </c>
      <c r="D38" s="43">
        <v>70</v>
      </c>
      <c r="E38" s="18"/>
      <c r="F38" s="20">
        <f t="shared" si="1"/>
        <v>0</v>
      </c>
    </row>
    <row r="39" spans="1:6" ht="12.75">
      <c r="A39" s="25">
        <v>35</v>
      </c>
      <c r="B39" s="38" t="s">
        <v>166</v>
      </c>
      <c r="C39" s="40" t="s">
        <v>67</v>
      </c>
      <c r="D39" s="43">
        <v>25</v>
      </c>
      <c r="E39" s="18"/>
      <c r="F39" s="20">
        <f t="shared" si="1"/>
        <v>0</v>
      </c>
    </row>
    <row r="40" spans="1:6" ht="12.75">
      <c r="A40" s="25">
        <v>36</v>
      </c>
      <c r="B40" s="38" t="s">
        <v>164</v>
      </c>
      <c r="C40" s="40" t="s">
        <v>67</v>
      </c>
      <c r="D40" s="43">
        <v>25</v>
      </c>
      <c r="E40" s="18"/>
      <c r="F40" s="20">
        <f t="shared" si="1"/>
        <v>0</v>
      </c>
    </row>
    <row r="41" spans="1:6" ht="12.75">
      <c r="A41" s="25">
        <v>37</v>
      </c>
      <c r="B41" s="68" t="s">
        <v>240</v>
      </c>
      <c r="C41" s="40" t="s">
        <v>67</v>
      </c>
      <c r="D41" s="43">
        <v>25</v>
      </c>
      <c r="E41" s="18"/>
      <c r="F41" s="20">
        <f t="shared" si="1"/>
        <v>0</v>
      </c>
    </row>
    <row r="42" spans="1:6" ht="12.75">
      <c r="A42" s="25">
        <v>38</v>
      </c>
      <c r="B42" s="38" t="s">
        <v>165</v>
      </c>
      <c r="C42" s="40" t="s">
        <v>67</v>
      </c>
      <c r="D42" s="43">
        <v>25</v>
      </c>
      <c r="E42" s="18"/>
      <c r="F42" s="20">
        <f t="shared" si="1"/>
        <v>0</v>
      </c>
    </row>
    <row r="43" spans="1:6" ht="12.75">
      <c r="A43" s="25">
        <v>39</v>
      </c>
      <c r="B43" s="38" t="s">
        <v>32</v>
      </c>
      <c r="C43" s="40" t="s">
        <v>67</v>
      </c>
      <c r="D43" s="43">
        <v>250</v>
      </c>
      <c r="E43" s="18"/>
      <c r="F43" s="20">
        <f t="shared" si="1"/>
        <v>0</v>
      </c>
    </row>
    <row r="44" spans="1:6" ht="12.75">
      <c r="A44" s="25">
        <v>40</v>
      </c>
      <c r="B44" s="35" t="s">
        <v>158</v>
      </c>
      <c r="C44" s="40" t="s">
        <v>67</v>
      </c>
      <c r="D44" s="43">
        <v>150</v>
      </c>
      <c r="E44" s="18"/>
      <c r="F44" s="20">
        <f t="shared" si="1"/>
        <v>0</v>
      </c>
    </row>
    <row r="45" spans="1:6" ht="12.75">
      <c r="A45" s="25">
        <v>41</v>
      </c>
      <c r="B45" s="38" t="s">
        <v>90</v>
      </c>
      <c r="C45" s="40" t="s">
        <v>67</v>
      </c>
      <c r="D45" s="43">
        <v>5</v>
      </c>
      <c r="E45" s="18"/>
      <c r="F45" s="20">
        <f t="shared" si="1"/>
        <v>0</v>
      </c>
    </row>
    <row r="46" spans="1:6" ht="12.75">
      <c r="A46" s="25">
        <v>42</v>
      </c>
      <c r="B46" s="68" t="s">
        <v>235</v>
      </c>
      <c r="C46" s="43" t="s">
        <v>5</v>
      </c>
      <c r="D46" s="43">
        <v>160</v>
      </c>
      <c r="E46" s="18"/>
      <c r="F46" s="20">
        <f t="shared" si="1"/>
        <v>0</v>
      </c>
    </row>
    <row r="47" spans="1:6" ht="12.75">
      <c r="A47" s="25">
        <v>43</v>
      </c>
      <c r="B47" s="38" t="s">
        <v>55</v>
      </c>
      <c r="C47" s="43" t="s">
        <v>5</v>
      </c>
      <c r="D47" s="43">
        <v>100</v>
      </c>
      <c r="E47" s="18"/>
      <c r="F47" s="20">
        <f t="shared" si="1"/>
        <v>0</v>
      </c>
    </row>
    <row r="48" spans="1:6" ht="12.75">
      <c r="A48" s="25">
        <v>44</v>
      </c>
      <c r="B48" s="38" t="s">
        <v>34</v>
      </c>
      <c r="C48" s="40" t="s">
        <v>67</v>
      </c>
      <c r="D48" s="43">
        <v>30</v>
      </c>
      <c r="E48" s="18"/>
      <c r="F48" s="20">
        <f t="shared" si="1"/>
        <v>0</v>
      </c>
    </row>
    <row r="49" spans="1:6" ht="12.75">
      <c r="A49" s="25">
        <v>45</v>
      </c>
      <c r="B49" s="38" t="s">
        <v>11</v>
      </c>
      <c r="C49" s="43" t="s">
        <v>5</v>
      </c>
      <c r="D49" s="43">
        <v>400</v>
      </c>
      <c r="E49" s="18"/>
      <c r="F49" s="20">
        <f t="shared" si="1"/>
        <v>0</v>
      </c>
    </row>
    <row r="50" spans="1:6" ht="12.75">
      <c r="A50" s="25">
        <v>46</v>
      </c>
      <c r="B50" s="68" t="s">
        <v>249</v>
      </c>
      <c r="C50" s="40" t="s">
        <v>67</v>
      </c>
      <c r="D50" s="43">
        <v>500</v>
      </c>
      <c r="E50" s="18"/>
      <c r="F50" s="20">
        <f t="shared" si="1"/>
        <v>0</v>
      </c>
    </row>
    <row r="51" spans="1:6" ht="12.75">
      <c r="A51" s="25">
        <v>47</v>
      </c>
      <c r="B51" s="68" t="s">
        <v>250</v>
      </c>
      <c r="C51" s="40" t="s">
        <v>67</v>
      </c>
      <c r="D51" s="43">
        <v>5</v>
      </c>
      <c r="E51" s="18"/>
      <c r="F51" s="20">
        <f t="shared" si="1"/>
        <v>0</v>
      </c>
    </row>
    <row r="52" spans="1:6" ht="12.75">
      <c r="A52" s="25">
        <v>48</v>
      </c>
      <c r="B52" s="68" t="s">
        <v>233</v>
      </c>
      <c r="C52" s="43" t="s">
        <v>5</v>
      </c>
      <c r="D52" s="43">
        <v>60</v>
      </c>
      <c r="E52" s="18"/>
      <c r="F52" s="20">
        <f t="shared" si="1"/>
        <v>0</v>
      </c>
    </row>
    <row r="53" spans="1:6" ht="12.75">
      <c r="A53" s="25">
        <v>49</v>
      </c>
      <c r="B53" s="38" t="s">
        <v>59</v>
      </c>
      <c r="C53" s="40" t="s">
        <v>67</v>
      </c>
      <c r="D53" s="43">
        <v>80</v>
      </c>
      <c r="E53" s="18"/>
      <c r="F53" s="20">
        <f t="shared" si="1"/>
        <v>0</v>
      </c>
    </row>
    <row r="54" spans="1:6" ht="12.75">
      <c r="A54" s="25">
        <v>50</v>
      </c>
      <c r="B54" s="38" t="s">
        <v>56</v>
      </c>
      <c r="C54" s="43" t="s">
        <v>5</v>
      </c>
      <c r="D54" s="43">
        <v>60</v>
      </c>
      <c r="E54" s="18"/>
      <c r="F54" s="20">
        <f t="shared" si="1"/>
        <v>0</v>
      </c>
    </row>
    <row r="55" spans="1:6" ht="12.75">
      <c r="A55" s="25">
        <v>51</v>
      </c>
      <c r="B55" s="38" t="s">
        <v>20</v>
      </c>
      <c r="C55" s="43" t="s">
        <v>5</v>
      </c>
      <c r="D55" s="43">
        <v>100</v>
      </c>
      <c r="E55" s="18"/>
      <c r="F55" s="20">
        <f t="shared" si="1"/>
        <v>0</v>
      </c>
    </row>
    <row r="56" spans="1:7" ht="12.75">
      <c r="A56" s="25">
        <v>52</v>
      </c>
      <c r="B56" s="68" t="s">
        <v>248</v>
      </c>
      <c r="C56" s="43" t="s">
        <v>5</v>
      </c>
      <c r="D56" s="43">
        <v>90</v>
      </c>
      <c r="E56" s="18"/>
      <c r="F56" s="20">
        <f t="shared" si="1"/>
        <v>0</v>
      </c>
      <c r="G56" s="96"/>
    </row>
    <row r="57" spans="1:6" ht="12.75">
      <c r="A57" s="25">
        <v>53</v>
      </c>
      <c r="B57" s="68" t="s">
        <v>61</v>
      </c>
      <c r="C57" s="43" t="s">
        <v>5</v>
      </c>
      <c r="D57" s="43">
        <v>30</v>
      </c>
      <c r="E57" s="18"/>
      <c r="F57" s="20">
        <f t="shared" si="1"/>
        <v>0</v>
      </c>
    </row>
    <row r="58" spans="1:6" ht="12.75">
      <c r="A58" s="25">
        <v>54</v>
      </c>
      <c r="B58" s="68" t="s">
        <v>167</v>
      </c>
      <c r="C58" s="52" t="s">
        <v>4</v>
      </c>
      <c r="D58" s="52">
        <v>25</v>
      </c>
      <c r="E58" s="18"/>
      <c r="F58" s="20">
        <f t="shared" si="1"/>
        <v>0</v>
      </c>
    </row>
    <row r="59" spans="1:6" ht="12.75">
      <c r="A59" s="25">
        <v>55</v>
      </c>
      <c r="B59" s="38" t="s">
        <v>21</v>
      </c>
      <c r="C59" s="52" t="s">
        <v>5</v>
      </c>
      <c r="D59" s="52">
        <v>80</v>
      </c>
      <c r="E59" s="18"/>
      <c r="F59" s="20">
        <f t="shared" si="1"/>
        <v>0</v>
      </c>
    </row>
    <row r="60" spans="1:6" ht="12.75">
      <c r="A60" s="25">
        <v>56</v>
      </c>
      <c r="B60" s="68" t="s">
        <v>321</v>
      </c>
      <c r="C60" s="52" t="s">
        <v>5</v>
      </c>
      <c r="D60" s="52">
        <v>40</v>
      </c>
      <c r="E60" s="18"/>
      <c r="F60" s="20">
        <f t="shared" si="1"/>
        <v>0</v>
      </c>
    </row>
    <row r="61" spans="1:6" ht="12.75">
      <c r="A61" s="25">
        <v>57</v>
      </c>
      <c r="B61" s="38" t="s">
        <v>63</v>
      </c>
      <c r="C61" s="52" t="s">
        <v>5</v>
      </c>
      <c r="D61" s="52">
        <v>40</v>
      </c>
      <c r="E61" s="18"/>
      <c r="F61" s="20">
        <f t="shared" si="1"/>
        <v>0</v>
      </c>
    </row>
    <row r="62" spans="1:6" ht="12.75">
      <c r="A62" s="25">
        <v>58</v>
      </c>
      <c r="B62" s="35" t="s">
        <v>57</v>
      </c>
      <c r="C62" s="53" t="s">
        <v>67</v>
      </c>
      <c r="D62" s="52">
        <v>50</v>
      </c>
      <c r="E62" s="18"/>
      <c r="F62" s="20">
        <f t="shared" si="1"/>
        <v>0</v>
      </c>
    </row>
    <row r="63" spans="1:6" ht="12.75">
      <c r="A63" s="25">
        <v>59</v>
      </c>
      <c r="B63" s="67" t="s">
        <v>322</v>
      </c>
      <c r="C63" s="82" t="s">
        <v>5</v>
      </c>
      <c r="D63" s="52">
        <v>100</v>
      </c>
      <c r="E63" s="18"/>
      <c r="F63" s="20">
        <f t="shared" si="1"/>
        <v>0</v>
      </c>
    </row>
    <row r="64" spans="1:9" ht="12.75">
      <c r="A64" s="25">
        <v>60</v>
      </c>
      <c r="B64" s="38" t="s">
        <v>16</v>
      </c>
      <c r="C64" s="52" t="s">
        <v>5</v>
      </c>
      <c r="D64" s="52">
        <v>100</v>
      </c>
      <c r="E64" s="18"/>
      <c r="F64" s="20">
        <f t="shared" si="1"/>
        <v>0</v>
      </c>
      <c r="I64" t="s">
        <v>210</v>
      </c>
    </row>
    <row r="65" spans="1:6" ht="12.75">
      <c r="A65" s="25">
        <v>61</v>
      </c>
      <c r="B65" s="38" t="s">
        <v>160</v>
      </c>
      <c r="C65" s="53" t="s">
        <v>67</v>
      </c>
      <c r="D65" s="52">
        <v>130</v>
      </c>
      <c r="E65" s="19"/>
      <c r="F65" s="20">
        <f t="shared" si="1"/>
        <v>0</v>
      </c>
    </row>
    <row r="66" spans="1:6" ht="12.75">
      <c r="A66" s="25">
        <v>62</v>
      </c>
      <c r="B66" s="38" t="s">
        <v>28</v>
      </c>
      <c r="C66" s="52" t="s">
        <v>5</v>
      </c>
      <c r="D66" s="52">
        <v>90</v>
      </c>
      <c r="E66" s="19"/>
      <c r="F66" s="20">
        <f t="shared" si="1"/>
        <v>0</v>
      </c>
    </row>
    <row r="67" spans="1:6" ht="12.75">
      <c r="A67" s="25">
        <v>63</v>
      </c>
      <c r="B67" s="38" t="s">
        <v>33</v>
      </c>
      <c r="C67" s="52" t="s">
        <v>5</v>
      </c>
      <c r="D67" s="52">
        <v>40</v>
      </c>
      <c r="E67" s="19"/>
      <c r="F67" s="20">
        <f t="shared" si="1"/>
        <v>0</v>
      </c>
    </row>
    <row r="68" spans="1:6" ht="12.75">
      <c r="A68" s="25">
        <v>64</v>
      </c>
      <c r="B68" s="68" t="s">
        <v>232</v>
      </c>
      <c r="C68" s="52" t="s">
        <v>5</v>
      </c>
      <c r="D68" s="52">
        <v>150</v>
      </c>
      <c r="E68" s="19"/>
      <c r="F68" s="20">
        <f t="shared" si="1"/>
        <v>0</v>
      </c>
    </row>
    <row r="69" spans="1:6" ht="12.75">
      <c r="A69" s="25">
        <v>65</v>
      </c>
      <c r="B69" s="38" t="s">
        <v>60</v>
      </c>
      <c r="C69" s="52" t="s">
        <v>5</v>
      </c>
      <c r="D69" s="52">
        <v>150</v>
      </c>
      <c r="E69" s="19"/>
      <c r="F69" s="20">
        <f t="shared" si="1"/>
        <v>0</v>
      </c>
    </row>
    <row r="70" spans="1:6" ht="12.75">
      <c r="A70" s="25">
        <v>66</v>
      </c>
      <c r="B70" s="38" t="s">
        <v>83</v>
      </c>
      <c r="C70" s="82" t="s">
        <v>5</v>
      </c>
      <c r="D70" s="52">
        <v>100</v>
      </c>
      <c r="E70" s="19"/>
      <c r="F70" s="20">
        <f>D70*E70</f>
        <v>0</v>
      </c>
    </row>
    <row r="71" spans="1:6" ht="12.75">
      <c r="A71" s="25">
        <v>67</v>
      </c>
      <c r="B71" s="38" t="s">
        <v>17</v>
      </c>
      <c r="C71" s="53" t="s">
        <v>67</v>
      </c>
      <c r="D71" s="52">
        <v>200</v>
      </c>
      <c r="E71" s="19"/>
      <c r="F71" s="20">
        <f>D71*E71</f>
        <v>0</v>
      </c>
    </row>
    <row r="72" spans="1:6" ht="12.75">
      <c r="A72" s="25">
        <v>68</v>
      </c>
      <c r="B72" s="68" t="s">
        <v>267</v>
      </c>
      <c r="C72" s="53" t="s">
        <v>67</v>
      </c>
      <c r="D72" s="52">
        <v>5</v>
      </c>
      <c r="E72" s="19"/>
      <c r="F72" s="20">
        <f>D72*E72</f>
        <v>0</v>
      </c>
    </row>
    <row r="73" spans="1:6" ht="12.75">
      <c r="A73" s="25">
        <v>69</v>
      </c>
      <c r="B73" s="68" t="s">
        <v>266</v>
      </c>
      <c r="C73" s="53" t="s">
        <v>67</v>
      </c>
      <c r="D73" s="52">
        <v>40</v>
      </c>
      <c r="E73" s="19"/>
      <c r="F73" s="20">
        <f aca="true" t="shared" si="2" ref="F73:F92">D73*E73</f>
        <v>0</v>
      </c>
    </row>
    <row r="74" spans="1:6" ht="12.75">
      <c r="A74" s="25">
        <v>70</v>
      </c>
      <c r="B74" s="38" t="s">
        <v>161</v>
      </c>
      <c r="C74" s="53" t="s">
        <v>67</v>
      </c>
      <c r="D74" s="52">
        <v>100</v>
      </c>
      <c r="E74" s="19"/>
      <c r="F74" s="20">
        <f t="shared" si="2"/>
        <v>0</v>
      </c>
    </row>
    <row r="75" spans="1:6" ht="12.75">
      <c r="A75" s="25">
        <v>71</v>
      </c>
      <c r="B75" s="38" t="s">
        <v>87</v>
      </c>
      <c r="C75" s="53" t="s">
        <v>67</v>
      </c>
      <c r="D75" s="52">
        <v>90</v>
      </c>
      <c r="E75" s="19"/>
      <c r="F75" s="20">
        <f t="shared" si="2"/>
        <v>0</v>
      </c>
    </row>
    <row r="76" spans="1:6" ht="12.75">
      <c r="A76" s="25">
        <v>72</v>
      </c>
      <c r="B76" s="68" t="s">
        <v>265</v>
      </c>
      <c r="C76" s="53" t="s">
        <v>67</v>
      </c>
      <c r="D76" s="52">
        <v>90</v>
      </c>
      <c r="E76" s="19"/>
      <c r="F76" s="20">
        <f t="shared" si="2"/>
        <v>0</v>
      </c>
    </row>
    <row r="77" spans="1:6" ht="12.75">
      <c r="A77" s="25">
        <v>73</v>
      </c>
      <c r="B77" s="38" t="s">
        <v>85</v>
      </c>
      <c r="C77" s="53" t="s">
        <v>67</v>
      </c>
      <c r="D77" s="52">
        <v>30</v>
      </c>
      <c r="E77" s="19"/>
      <c r="F77" s="20">
        <f t="shared" si="2"/>
        <v>0</v>
      </c>
    </row>
    <row r="78" spans="1:6" ht="12.75">
      <c r="A78" s="25">
        <v>74</v>
      </c>
      <c r="B78" s="38" t="s">
        <v>58</v>
      </c>
      <c r="C78" s="53" t="s">
        <v>67</v>
      </c>
      <c r="D78" s="52">
        <v>120</v>
      </c>
      <c r="E78" s="19"/>
      <c r="F78" s="20">
        <f t="shared" si="2"/>
        <v>0</v>
      </c>
    </row>
    <row r="79" spans="1:6" ht="12.75">
      <c r="A79" s="25">
        <v>75</v>
      </c>
      <c r="B79" s="38" t="s">
        <v>18</v>
      </c>
      <c r="C79" s="52" t="s">
        <v>5</v>
      </c>
      <c r="D79" s="52">
        <v>100</v>
      </c>
      <c r="E79" s="19"/>
      <c r="F79" s="20">
        <f t="shared" si="2"/>
        <v>0</v>
      </c>
    </row>
    <row r="80" spans="1:6" ht="12.75">
      <c r="A80" s="25">
        <v>76</v>
      </c>
      <c r="B80" s="38" t="s">
        <v>64</v>
      </c>
      <c r="C80" s="53" t="s">
        <v>67</v>
      </c>
      <c r="D80" s="52">
        <v>80</v>
      </c>
      <c r="E80" s="19"/>
      <c r="F80" s="20">
        <f t="shared" si="2"/>
        <v>0</v>
      </c>
    </row>
    <row r="81" spans="1:6" ht="12.75">
      <c r="A81" s="25">
        <v>77</v>
      </c>
      <c r="B81" s="38" t="s">
        <v>82</v>
      </c>
      <c r="C81" s="52" t="s">
        <v>5</v>
      </c>
      <c r="D81" s="52">
        <v>40</v>
      </c>
      <c r="E81" s="19"/>
      <c r="F81" s="20">
        <f t="shared" si="2"/>
        <v>0</v>
      </c>
    </row>
    <row r="82" spans="1:6" ht="12.75">
      <c r="A82" s="25">
        <v>78</v>
      </c>
      <c r="B82" s="38" t="s">
        <v>169</v>
      </c>
      <c r="C82" s="53" t="s">
        <v>67</v>
      </c>
      <c r="D82" s="52">
        <v>10</v>
      </c>
      <c r="E82" s="19"/>
      <c r="F82" s="20">
        <f t="shared" si="2"/>
        <v>0</v>
      </c>
    </row>
    <row r="83" spans="1:6" ht="12.75">
      <c r="A83" s="25">
        <v>79</v>
      </c>
      <c r="B83" s="38" t="s">
        <v>159</v>
      </c>
      <c r="C83" s="53" t="s">
        <v>67</v>
      </c>
      <c r="D83" s="52">
        <v>120</v>
      </c>
      <c r="E83" s="19"/>
      <c r="F83" s="20">
        <f t="shared" si="2"/>
        <v>0</v>
      </c>
    </row>
    <row r="84" spans="1:6" ht="12.75">
      <c r="A84" s="25">
        <v>80</v>
      </c>
      <c r="B84" s="38" t="s">
        <v>163</v>
      </c>
      <c r="C84" s="53" t="s">
        <v>67</v>
      </c>
      <c r="D84" s="52">
        <v>5</v>
      </c>
      <c r="E84" s="19"/>
      <c r="F84" s="20">
        <f t="shared" si="2"/>
        <v>0</v>
      </c>
    </row>
    <row r="85" spans="1:6" ht="12.75">
      <c r="A85" s="25">
        <v>81</v>
      </c>
      <c r="B85" s="38" t="s">
        <v>35</v>
      </c>
      <c r="C85" s="52" t="s">
        <v>5</v>
      </c>
      <c r="D85" s="52">
        <v>10</v>
      </c>
      <c r="E85" s="19"/>
      <c r="F85" s="20">
        <f t="shared" si="2"/>
        <v>0</v>
      </c>
    </row>
    <row r="86" spans="1:6" ht="12.75">
      <c r="A86" s="25">
        <v>82</v>
      </c>
      <c r="B86" s="68" t="s">
        <v>323</v>
      </c>
      <c r="C86" s="52" t="s">
        <v>5</v>
      </c>
      <c r="D86" s="52">
        <v>60</v>
      </c>
      <c r="E86" s="19"/>
      <c r="F86" s="20">
        <f t="shared" si="2"/>
        <v>0</v>
      </c>
    </row>
    <row r="87" spans="1:6" ht="12.75">
      <c r="A87" s="25">
        <v>83</v>
      </c>
      <c r="B87" s="68" t="s">
        <v>238</v>
      </c>
      <c r="C87" s="52" t="s">
        <v>5</v>
      </c>
      <c r="D87" s="52">
        <v>150</v>
      </c>
      <c r="E87" s="19"/>
      <c r="F87" s="20">
        <f t="shared" si="2"/>
        <v>0</v>
      </c>
    </row>
    <row r="88" spans="1:6" ht="12.75">
      <c r="A88" s="25">
        <v>84</v>
      </c>
      <c r="B88" s="68" t="s">
        <v>253</v>
      </c>
      <c r="C88" s="53" t="s">
        <v>67</v>
      </c>
      <c r="D88" s="52">
        <v>2</v>
      </c>
      <c r="E88" s="19"/>
      <c r="F88" s="20">
        <f t="shared" si="2"/>
        <v>0</v>
      </c>
    </row>
    <row r="89" spans="1:6" ht="12.75">
      <c r="A89" s="25">
        <v>85</v>
      </c>
      <c r="B89" s="68" t="s">
        <v>214</v>
      </c>
      <c r="C89" s="82" t="s">
        <v>5</v>
      </c>
      <c r="D89" s="52">
        <v>120</v>
      </c>
      <c r="E89" s="19"/>
      <c r="F89" s="20">
        <f t="shared" si="2"/>
        <v>0</v>
      </c>
    </row>
    <row r="90" spans="1:6" ht="12.75">
      <c r="A90" s="25">
        <v>86</v>
      </c>
      <c r="B90" s="68" t="s">
        <v>215</v>
      </c>
      <c r="C90" s="52" t="s">
        <v>5</v>
      </c>
      <c r="D90" s="52">
        <v>120</v>
      </c>
      <c r="E90" s="19"/>
      <c r="F90" s="20">
        <f t="shared" si="2"/>
        <v>0</v>
      </c>
    </row>
    <row r="91" spans="1:6" ht="12.75">
      <c r="A91" s="25">
        <v>87</v>
      </c>
      <c r="B91" s="68" t="s">
        <v>239</v>
      </c>
      <c r="C91" s="52" t="s">
        <v>5</v>
      </c>
      <c r="D91" s="52">
        <v>1000</v>
      </c>
      <c r="E91" s="19"/>
      <c r="F91" s="20">
        <f t="shared" si="2"/>
        <v>0</v>
      </c>
    </row>
    <row r="92" spans="1:6" ht="12.75">
      <c r="A92" s="89">
        <v>88</v>
      </c>
      <c r="B92" s="90" t="s">
        <v>10</v>
      </c>
      <c r="C92" s="91" t="s">
        <v>5</v>
      </c>
      <c r="D92" s="91">
        <v>2400</v>
      </c>
      <c r="E92" s="79"/>
      <c r="F92" s="92">
        <f t="shared" si="2"/>
        <v>0</v>
      </c>
    </row>
    <row r="93" spans="1:6" ht="12.75">
      <c r="A93" s="165"/>
      <c r="B93" s="166"/>
      <c r="C93" s="167"/>
      <c r="D93" s="151" t="s">
        <v>6</v>
      </c>
      <c r="E93" s="123">
        <f>SUM(F5:F92)</f>
        <v>0</v>
      </c>
      <c r="F93" s="123"/>
    </row>
    <row r="94" spans="1:6" ht="12.75" customHeight="1">
      <c r="A94" s="156" t="s">
        <v>324</v>
      </c>
      <c r="B94" s="157"/>
      <c r="C94" s="153"/>
      <c r="D94" s="152"/>
      <c r="E94" s="123"/>
      <c r="F94" s="123"/>
    </row>
    <row r="95" spans="1:6" ht="12.75">
      <c r="A95" s="158"/>
      <c r="B95" s="159"/>
      <c r="C95" s="154"/>
      <c r="D95" s="124"/>
      <c r="E95" s="125"/>
      <c r="F95" s="126"/>
    </row>
    <row r="96" spans="1:6" ht="12.75" customHeight="1" hidden="1">
      <c r="A96" s="158"/>
      <c r="B96" s="159"/>
      <c r="C96" s="154"/>
      <c r="D96" s="162"/>
      <c r="E96" s="163"/>
      <c r="F96" s="164"/>
    </row>
    <row r="97" spans="1:6" ht="12.75">
      <c r="A97" s="160"/>
      <c r="B97" s="161"/>
      <c r="C97" s="155"/>
      <c r="D97" s="127"/>
      <c r="E97" s="128"/>
      <c r="F97" s="129"/>
    </row>
    <row r="98" ht="12.75">
      <c r="A98" t="s">
        <v>269</v>
      </c>
    </row>
    <row r="101" s="3" customFormat="1" ht="12.75">
      <c r="E101" s="3" t="s">
        <v>286</v>
      </c>
    </row>
    <row r="103" ht="11.25" customHeight="1"/>
  </sheetData>
  <sheetProtection/>
  <mergeCells count="7">
    <mergeCell ref="A94:B97"/>
    <mergeCell ref="D95:F97"/>
    <mergeCell ref="A93:C93"/>
    <mergeCell ref="D93:D94"/>
    <mergeCell ref="E1:F1"/>
    <mergeCell ref="E93:F94"/>
    <mergeCell ref="C94:C9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Zespół Jednostek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pka006</cp:lastModifiedBy>
  <cp:lastPrinted>2018-09-25T08:49:46Z</cp:lastPrinted>
  <dcterms:created xsi:type="dcterms:W3CDTF">2013-11-21T13:01:14Z</dcterms:created>
  <dcterms:modified xsi:type="dcterms:W3CDTF">2018-10-22T07:30:42Z</dcterms:modified>
  <cp:category/>
  <cp:version/>
  <cp:contentType/>
  <cp:contentStatus/>
</cp:coreProperties>
</file>