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_GoBack" localSheetId="0">'Pakiet 1'!#REF!</definedName>
    <definedName name="_xlnm.Print_Area" localSheetId="2">'Pakiet 3'!$A$1:$F$30</definedName>
  </definedNames>
  <calcPr fullCalcOnLoad="1"/>
</workbook>
</file>

<file path=xl/sharedStrings.xml><?xml version="1.0" encoding="utf-8"?>
<sst xmlns="http://schemas.openxmlformats.org/spreadsheetml/2006/main" count="932" uniqueCount="531">
  <si>
    <t>Lp.</t>
  </si>
  <si>
    <t>Nazwa asortymentu</t>
  </si>
  <si>
    <t>Jednostka
miary</t>
  </si>
  <si>
    <t>Ilość 
zamawiana</t>
  </si>
  <si>
    <t>*Cena
 jednostkowa brutto</t>
  </si>
  <si>
    <t>1.</t>
  </si>
  <si>
    <t>szt.</t>
  </si>
  <si>
    <t>2.</t>
  </si>
  <si>
    <t>3.</t>
  </si>
  <si>
    <t>Bazylia suszona 10 g</t>
  </si>
  <si>
    <t>4.</t>
  </si>
  <si>
    <t xml:space="preserve">Bio groszek orkiszowy bez cukru 70 g </t>
  </si>
  <si>
    <t>5.</t>
  </si>
  <si>
    <t xml:space="preserve">Bio groszek owsiany bez cukru 70 g </t>
  </si>
  <si>
    <t>6.</t>
  </si>
  <si>
    <t>7.</t>
  </si>
  <si>
    <t>8.</t>
  </si>
  <si>
    <t>kg</t>
  </si>
  <si>
    <t>10.</t>
  </si>
  <si>
    <t>szt</t>
  </si>
  <si>
    <t>Kakao naturalne 100% ciemne 100g</t>
  </si>
  <si>
    <t>Kasza gryczana biała 1 kg</t>
  </si>
  <si>
    <t>Kasza jaglana 1 kg</t>
  </si>
  <si>
    <t>Kasza jęczmienna pęczak 1 kg</t>
  </si>
  <si>
    <t>Kasza jęczmienna1 kg</t>
  </si>
  <si>
    <t>Kasza kuskus 300 g</t>
  </si>
  <si>
    <t>Kasza manna błyskawiczna 400 g</t>
  </si>
  <si>
    <t>Kawa zbożowa ekspresowa 147 g</t>
  </si>
  <si>
    <t xml:space="preserve">Laska wanili 3 g </t>
  </si>
  <si>
    <t>Lubczyk suszony 10 g</t>
  </si>
  <si>
    <t>Makaron gryczany 400 g</t>
  </si>
  <si>
    <t>Makaron jaglany 400 g</t>
  </si>
  <si>
    <t>Makaron typu nitki 5 jajeczny 250 g</t>
  </si>
  <si>
    <t>Makaron typu zacierki 250 g</t>
  </si>
  <si>
    <t>Mąka kukurydziana 1 kg</t>
  </si>
  <si>
    <t>Mąka orkiszowa pełnoziarnista typu 550 1 kg</t>
  </si>
  <si>
    <t>Mąka owsiana 1 kg</t>
  </si>
  <si>
    <t>Mąka pszenna typu 500 1 kg</t>
  </si>
  <si>
    <t>Mąka ziemniaczana 1 kg</t>
  </si>
  <si>
    <t>Mąka żytnia 1 kg</t>
  </si>
  <si>
    <t>Migdały płatki 50 g</t>
  </si>
  <si>
    <t>Ocet jabłkowy 250 ml</t>
  </si>
  <si>
    <t>Płatki owsiane górskie 500 g</t>
  </si>
  <si>
    <t>Płatki pięciu zbóż 400 g</t>
  </si>
  <si>
    <t xml:space="preserve">Ryż chrupiący naturalny 50 g </t>
  </si>
  <si>
    <t>Ryż czerwony 500 g</t>
  </si>
  <si>
    <t>Ryż naturalny brązowy 400 g</t>
  </si>
  <si>
    <t>Ryż pełnoziarnisty 400 g</t>
  </si>
  <si>
    <t>Woda źródlana niegazowana w butelce z dziubkiem 0,33 l</t>
  </si>
  <si>
    <t>Ziele angielskie całe 15 g</t>
  </si>
  <si>
    <t xml:space="preserve">Zioła prowansalskie 10 g </t>
  </si>
  <si>
    <t>Żurek domowy naturalny bez konserwantów 500 g butelka</t>
  </si>
  <si>
    <t xml:space="preserve">szt. </t>
  </si>
  <si>
    <t xml:space="preserve">Jogurt naturalny typ grecki 400g </t>
  </si>
  <si>
    <t>Kefir 1l</t>
  </si>
  <si>
    <t>Masło 82 % tł 200g extra</t>
  </si>
  <si>
    <t>Maślanka naturalna 1 l</t>
  </si>
  <si>
    <t>Mleko świeże pasteryzowane 2% tłuszczu mikrofitrowane 1l</t>
  </si>
  <si>
    <t>Mleko UHT 2,0 % karton 1 l</t>
  </si>
  <si>
    <t>Mleko UHT 3,2 % karton 1 l</t>
  </si>
  <si>
    <t>Serek mascarpone 250g</t>
  </si>
  <si>
    <t>Serek sałatkowo-kanapkowy Feta 270g</t>
  </si>
  <si>
    <t>Twaróg ziarnisty śmietankowy 200g</t>
  </si>
  <si>
    <t>Bułka pszenno-żytnia z dodatkiem pestek dyni; waga: 50 g (100 g produktu nie może zawierać więcej niż: 15 g cukru, 0,45 g sodu, 10 g tłuszczu)</t>
  </si>
  <si>
    <t>Bułka pszenno-żytnia z dodatkiem siemia lnianego, słonecznika, płatków owsianych; waga: 50 g (100 g produktu nie może zawierać więcej niż: 15 g cukru, 0,45 g sodu, 10 g tłuszczu)</t>
  </si>
  <si>
    <t xml:space="preserve"> </t>
  </si>
  <si>
    <t>Bułka zwykła; skład: mąka pszenna; waga: 80 g (100 g produktu nie może zawierać więcej niż: 15 g cukru, 0,45 g sodu, 10 g tłuszczu)</t>
  </si>
  <si>
    <t>Bułka pszenno-żytnia  wek 400g (100g produktu nie może zawierać więcej niż:15g cukru, 0,45sodu, 10g tłuszczu)</t>
  </si>
  <si>
    <t>Cena*
 jednostkowa brutto</t>
  </si>
  <si>
    <t xml:space="preserve">Nazwa asortymentu </t>
  </si>
  <si>
    <t>Filet z dorsza 300-600 g, bez skóry, bez glazury</t>
  </si>
  <si>
    <t>Filet z morszczuka 300-600 g, bez skóry, bez glazury</t>
  </si>
  <si>
    <t>Filet z łososia świeży, bez skóry i ości</t>
  </si>
  <si>
    <t xml:space="preserve">Filet z pstrąga świeży, bez skóry i ości </t>
  </si>
  <si>
    <t>Szynka cielęca bez kości</t>
  </si>
  <si>
    <t>Udziec z indyka, b/k, bez skóry</t>
  </si>
  <si>
    <t>Udziec z kurczaka b/k, bez skóry</t>
  </si>
  <si>
    <t>Wołowina zrazowa b/k</t>
  </si>
  <si>
    <t>Cena
 jednostkowa brutto*</t>
  </si>
  <si>
    <t>Wartość brutto* 
(kol. 5 x kol.6)</t>
  </si>
  <si>
    <t>Jaja kurze 1-PL (63g-73g) opakowane z nazwą dostawcy identyfikacji jaj terminem do spożycia</t>
  </si>
  <si>
    <t xml:space="preserve">Arbuz (VI, VII, VIII, IX, X) </t>
  </si>
  <si>
    <t>Awokado</t>
  </si>
  <si>
    <t>Bazylia świeża</t>
  </si>
  <si>
    <t xml:space="preserve">Borówka amerykańska </t>
  </si>
  <si>
    <t>Botwinka 500 g pęczek( V,VI,VII,VIII)</t>
  </si>
  <si>
    <t>Brokuły</t>
  </si>
  <si>
    <t>Buraki czerwone</t>
  </si>
  <si>
    <t>Cebula</t>
  </si>
  <si>
    <t>Chrzan świeży</t>
  </si>
  <si>
    <t>Cieciorka 400 g</t>
  </si>
  <si>
    <t xml:space="preserve">Cukinia  </t>
  </si>
  <si>
    <t>Fasola adzuki 400 g</t>
  </si>
  <si>
    <t>Fasola pinto 400 g</t>
  </si>
  <si>
    <t>Figi świeże</t>
  </si>
  <si>
    <t>Groch łuskany</t>
  </si>
  <si>
    <t>Imbir świeży</t>
  </si>
  <si>
    <t>Jarmuż</t>
  </si>
  <si>
    <t>Kaki</t>
  </si>
  <si>
    <t>Kalafior</t>
  </si>
  <si>
    <t>Kalarepa (V,VI,VII,VIII)</t>
  </si>
  <si>
    <t>Kapusta biała</t>
  </si>
  <si>
    <t>Kapusta czerwona</t>
  </si>
  <si>
    <t>Kapusta kwaszona</t>
  </si>
  <si>
    <t>Kapusta pekińska</t>
  </si>
  <si>
    <t>Kiełki brokuła 50 g</t>
  </si>
  <si>
    <t>Kiełki lucerny 50 g</t>
  </si>
  <si>
    <t>Kiełki rzodkiewki 50g</t>
  </si>
  <si>
    <t>Kiełki sojowe 50 g</t>
  </si>
  <si>
    <t>Koperek zielony pęczek 20 g</t>
  </si>
  <si>
    <t>Majeranek świeży</t>
  </si>
  <si>
    <t>Malina (V, VI, VII,VIII, IX,X)</t>
  </si>
  <si>
    <t>Mango</t>
  </si>
  <si>
    <t>Marchew</t>
  </si>
  <si>
    <t>Mięta świeża</t>
  </si>
  <si>
    <t>Morele (VII, VIII)</t>
  </si>
  <si>
    <t>Ogórek kwaszony</t>
  </si>
  <si>
    <t>Papryka czerwona</t>
  </si>
  <si>
    <t>Papryka żółta</t>
  </si>
  <si>
    <t>Pietruszka korzeń</t>
  </si>
  <si>
    <t>Pietruszka zielona natka 45 g</t>
  </si>
  <si>
    <t>Pomarańcza klasa I</t>
  </si>
  <si>
    <t>Pomelo</t>
  </si>
  <si>
    <t>Pomidory</t>
  </si>
  <si>
    <t>Pomidory koktajlowe</t>
  </si>
  <si>
    <t>Por</t>
  </si>
  <si>
    <t>Rukola</t>
  </si>
  <si>
    <t>Rzodkiewka 200 g pęczek</t>
  </si>
  <si>
    <t xml:space="preserve">Sałata lodowa </t>
  </si>
  <si>
    <t>Sałata roszponka</t>
  </si>
  <si>
    <t>Sałata rzymska</t>
  </si>
  <si>
    <t>Sałata zielona</t>
  </si>
  <si>
    <t>Seler korzeń</t>
  </si>
  <si>
    <t>Seler naciowy</t>
  </si>
  <si>
    <t>Soczewica czerwona</t>
  </si>
  <si>
    <t xml:space="preserve">Soja 350 g </t>
  </si>
  <si>
    <t>Szczypiorek pęczek 25 g</t>
  </si>
  <si>
    <t>Szparagi zielone 500 g</t>
  </si>
  <si>
    <t>Szpinak</t>
  </si>
  <si>
    <t>Ziemniaki</t>
  </si>
  <si>
    <t>Ciastka bezglutenowe bez cukru 450 g</t>
  </si>
  <si>
    <t>Cukier trzcinowy nierafinowany 500 g</t>
  </si>
  <si>
    <t>Cukier z prawdziwą wanilią 10g</t>
  </si>
  <si>
    <t>Gałka musztatałowa 10g</t>
  </si>
  <si>
    <t>Makaron gwiazdki 250 g</t>
  </si>
  <si>
    <t>Makaron łazanki 500 g</t>
  </si>
  <si>
    <t>Makaron muszelki 500g</t>
  </si>
  <si>
    <t>Morele suszone bez konserwantów 120 g</t>
  </si>
  <si>
    <t>Woda źródlana niegazowana 5 l</t>
  </si>
  <si>
    <t>Olej lniany tłoczony na zimno, z pierwszego tłoczenia 100% 250 ml</t>
  </si>
  <si>
    <t>Olej z pestek winogron z pierwszego tłoczenia rafinowany 1 l</t>
  </si>
  <si>
    <t xml:space="preserve">Orzechy nerkowca łuskane luz </t>
  </si>
  <si>
    <t xml:space="preserve">Orzechy włoskie łuskane luz </t>
  </si>
  <si>
    <t xml:space="preserve">Pałeczki kukurydziane naturalne 60 g  </t>
  </si>
  <si>
    <t>Pestki dyni łuskane luz</t>
  </si>
  <si>
    <t>Przecier pomidorowy 99,7 % 500g bez konserwantów</t>
  </si>
  <si>
    <t>Rodzynki bez konserwantów luz</t>
  </si>
  <si>
    <t>Sezam naturalny 100 g</t>
  </si>
  <si>
    <t>Siemę lniane 200 g</t>
  </si>
  <si>
    <t>11.</t>
  </si>
  <si>
    <t>12.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</si>
  <si>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</si>
  <si>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</si>
  <si>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</si>
  <si>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</si>
  <si>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</si>
  <si>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</si>
  <si>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</si>
  <si>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</si>
  <si>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</si>
  <si>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</si>
  <si>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</si>
  <si>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</si>
  <si>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</si>
  <si>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</si>
  <si>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</si>
  <si>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</si>
  <si>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</si>
  <si>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</si>
  <si>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</si>
  <si>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</si>
  <si>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</si>
  <si>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</si>
  <si>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</si>
  <si>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</si>
  <si>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</si>
  <si>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</si>
  <si>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</si>
  <si>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</si>
  <si>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</si>
  <si>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</si>
  <si>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</si>
  <si>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</si>
  <si>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</si>
  <si>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</si>
  <si>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</si>
  <si>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</si>
  <si>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</si>
  <si>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</si>
  <si>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</si>
  <si>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</si>
  <si>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</si>
  <si>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</si>
  <si>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</si>
  <si>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</si>
  <si>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</si>
  <si>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</si>
  <si>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</si>
  <si>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</si>
  <si>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</si>
  <si>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</si>
  <si>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</si>
  <si>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</si>
  <si>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</si>
  <si>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</si>
  <si>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</si>
  <si>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</si>
  <si>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</si>
  <si>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</si>
  <si>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</si>
  <si>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</si>
  <si>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</si>
  <si>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</si>
  <si>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</si>
  <si>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</si>
  <si>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</si>
  <si>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</si>
  <si>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88.</t>
  </si>
  <si>
    <t>89.</t>
  </si>
  <si>
    <t>90.</t>
  </si>
  <si>
    <t>91.</t>
  </si>
  <si>
    <t>93.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</si>
  <si>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</si>
  <si>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</si>
  <si>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</si>
  <si>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</si>
  <si>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</si>
  <si>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</si>
  <si>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</si>
  <si>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</si>
  <si>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</si>
  <si>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</si>
  <si>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</si>
  <si>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</si>
  <si>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</si>
  <si>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</si>
  <si>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</si>
  <si>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</si>
  <si>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</si>
  <si>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</si>
  <si>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</si>
  <si>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</si>
  <si>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</si>
  <si>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</si>
  <si>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</si>
  <si>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</si>
  <si>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Dżem czarna porzeczka 220 g (100g czarnej porzeczki na 100g produktu zagęszczony sokiem owocowym)</t>
  </si>
  <si>
    <t>Dżem malinowy 220 g (100g malin na 100 g produktu zagęszczony sokiem owocowym)</t>
  </si>
  <si>
    <t>Dżem morelowy 220g, (100 g moreli na 100 g produktu zagęszczonym sokiem owocowym)</t>
  </si>
  <si>
    <t>Dżem truskawkowy 220 g (100g truskawek na 100 g produktu, zagęszczony sokiem owocowym)</t>
  </si>
  <si>
    <t>Dżem wiśniowy 220g, (100g wiśni na 100 g produktu, zagęszczony sokiem owocowym)</t>
  </si>
  <si>
    <t>Śliwki suszone bez konserwantów 120g</t>
  </si>
  <si>
    <t>Babka piaskowa 700 g</t>
  </si>
  <si>
    <t>Chleb pszenno-żytni krojony; skład: mąka pszenna, żytnia; waga: ok. 500 g (100 g produktu nie może zawierać więcej niż: 15 g cukru, 0,45 g sodu, 10 g tłuszczu)</t>
  </si>
  <si>
    <t>Tuńczyk w kawłkach w sosie własnym 170 g puszka kawałki (min. 120 ryby)</t>
  </si>
  <si>
    <t>Kapusta młoda (V,VI,VII)</t>
  </si>
  <si>
    <t>Dynia</t>
  </si>
  <si>
    <t>Biszkopty bez substancji konserwujących 120 g</t>
  </si>
  <si>
    <t>Oregano 10 g</t>
  </si>
  <si>
    <t>120.</t>
  </si>
  <si>
    <t>121.</t>
  </si>
  <si>
    <t>122.</t>
  </si>
  <si>
    <t>Koncentrat pomidorowy 200g 30 % bez soli</t>
  </si>
  <si>
    <t>Makrela w pomidorach 175 g puszka  (min. 50% ryby)</t>
  </si>
  <si>
    <r>
      <t>Barszcz biały naturalny 500</t>
    </r>
    <r>
      <rPr>
        <sz val="10"/>
        <rFont val="Arial"/>
        <family val="2"/>
      </rPr>
      <t xml:space="preserve"> ml butelka </t>
    </r>
  </si>
  <si>
    <r>
      <t xml:space="preserve">Cukier biały </t>
    </r>
    <r>
      <rPr>
        <sz val="10"/>
        <rFont val="Arial"/>
        <family val="2"/>
      </rPr>
      <t>1 kg</t>
    </r>
  </si>
  <si>
    <r>
      <t xml:space="preserve">Makaron bezglutenowy 250 g </t>
    </r>
    <r>
      <rPr>
        <sz val="10"/>
        <rFont val="Arial"/>
        <family val="2"/>
      </rPr>
      <t>- świderki</t>
    </r>
  </si>
  <si>
    <t>123.</t>
  </si>
  <si>
    <t>124.</t>
  </si>
  <si>
    <t>125.</t>
  </si>
  <si>
    <r>
      <t>Ś</t>
    </r>
    <r>
      <rPr>
        <sz val="10"/>
        <rFont val="Arial"/>
        <family val="2"/>
      </rPr>
      <t>mietana UHT 30 % 250 ml</t>
    </r>
  </si>
  <si>
    <r>
      <t xml:space="preserve">Bułka grahamka; skład: mieszana mąka (100 g produktu nie może zawierać więcej niż: 15 g cukru, 0,45 g sodu, 10 g tłuszczu), </t>
    </r>
    <r>
      <rPr>
        <sz val="10"/>
        <rFont val="Arial"/>
        <family val="2"/>
      </rPr>
      <t>waga: 50g</t>
    </r>
  </si>
  <si>
    <r>
      <t>Ciasteczka kruche z ziarnami słonecznika</t>
    </r>
    <r>
      <rPr>
        <sz val="10"/>
        <rFont val="Arial"/>
        <family val="2"/>
      </rPr>
      <t xml:space="preserve"> (100 g produktu nie może zawierać więcej niż: 15 g cukru, 0,45 g sodu, 10 g tłuszczu) </t>
    </r>
  </si>
  <si>
    <r>
      <t>Ciasteczka kruche z</t>
    </r>
    <r>
      <rPr>
        <sz val="10"/>
        <rFont val="Arial"/>
        <family val="2"/>
      </rPr>
      <t xml:space="preserve"> orzechami (100 g produktu nie może zawierać więcej niż: 15 g cukru, 0,45 g sodu, 10 g tłuszczu) </t>
    </r>
  </si>
  <si>
    <t xml:space="preserve">Marchewka  mini, głęboko mrożona </t>
  </si>
  <si>
    <t>Płatki kukurydziane bez dodatku cukru 250g</t>
  </si>
  <si>
    <t>Makaron w kształcie ryżu 250 g</t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</si>
  <si>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-jabłko</t>
    </r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</si>
  <si>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-pomarańcza</t>
    </r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</si>
  <si>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-multivitamina</t>
    </r>
  </si>
  <si>
    <t>Schab extra b/k  odbł. 100% miesa</t>
  </si>
  <si>
    <r>
      <t>Łopatka b/k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100% mięsa</t>
    </r>
  </si>
  <si>
    <t>Melon żółty</t>
  </si>
  <si>
    <t xml:space="preserve"> MŻ</t>
  </si>
  <si>
    <t>MŻ</t>
  </si>
  <si>
    <t xml:space="preserve">  MŻ</t>
  </si>
  <si>
    <t>Nazwa asortymentu **</t>
  </si>
  <si>
    <t>*Wartość brutto 
(kol. 4 x kol. 5)</t>
  </si>
  <si>
    <t>Wartość brutto *
(kol. 4 x kol. 5)</t>
  </si>
  <si>
    <t>Bułka tarta 500 g</t>
  </si>
  <si>
    <t>Ciastka zbożowe 300 g</t>
  </si>
  <si>
    <t>Chrupki kukurydziane 100% grysu kukurydzianego bez dod.soli 60 g</t>
  </si>
  <si>
    <t>Curry 15 g</t>
  </si>
  <si>
    <t>Drożdże świeże 100 g</t>
  </si>
  <si>
    <t>Kasza bulgur 500 g</t>
  </si>
  <si>
    <t>Kasza orkiszowa 500 g</t>
  </si>
  <si>
    <t>Koper suszony 10 g</t>
  </si>
  <si>
    <t>Ciastka owsiane z żurawiną 250 g</t>
  </si>
  <si>
    <t>Budyń o smaku śmietankowym bez cukru i sztucznych barwników bez skrobi modyfikowanej 40 g</t>
  </si>
  <si>
    <t>Kukurydza konserwowa słodka 220 g</t>
  </si>
  <si>
    <t>Mąka ryżowa 1 kg</t>
  </si>
  <si>
    <t>Natka pietruszki suszona 10 g</t>
  </si>
  <si>
    <t>Napój ryżowy 1l</t>
  </si>
  <si>
    <t>Napój sojowy 1 l</t>
  </si>
  <si>
    <t>Napój orzechowy1l</t>
  </si>
  <si>
    <t>Napój owsiany 1 l</t>
  </si>
  <si>
    <t>Oliwa z oliwek, oryginalna najwyższej jakości z pierwszego tłoczenia 500 ml</t>
  </si>
  <si>
    <t>Płatki jaglane 400 g</t>
  </si>
  <si>
    <t>Płatki jęczmienne 400 g</t>
  </si>
  <si>
    <t>Płatki ryżowe 400 g</t>
  </si>
  <si>
    <t>Płatki orkiszowe 500 g</t>
  </si>
  <si>
    <t>Woda źródlana niegazowana 1,5 l</t>
  </si>
  <si>
    <t>Słonecznik łuskany luz</t>
  </si>
  <si>
    <t>Soczewica czerwona luz</t>
  </si>
  <si>
    <t>Sok 100 % naturalny jabłkowy 1 l</t>
  </si>
  <si>
    <t>Wafle ryżowe naturalne bez soli 120 g</t>
  </si>
  <si>
    <t>13.</t>
  </si>
  <si>
    <t>31.</t>
  </si>
  <si>
    <t>32.</t>
  </si>
  <si>
    <t>63.</t>
  </si>
  <si>
    <t>73.</t>
  </si>
  <si>
    <t>92.</t>
  </si>
  <si>
    <t>94.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</si>
  <si>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</si>
  <si>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</si>
  <si>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</si>
  <si>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</si>
  <si>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</si>
  <si>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</si>
  <si>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</si>
  <si>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</si>
  <si>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</si>
  <si>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</si>
  <si>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</si>
  <si>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</si>
  <si>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Kasza kukurydziana 350 g</t>
  </si>
  <si>
    <t>139.</t>
  </si>
  <si>
    <t>Serek mascarpone 500 g</t>
  </si>
  <si>
    <t xml:space="preserve">Śmietana UHT 18 % 250 ml </t>
  </si>
  <si>
    <t>Ser twarogowy świeży rozdrobniony 1 kg w wiaderku</t>
  </si>
  <si>
    <t>Ser twarogowy półtłusty typu krajanka</t>
  </si>
  <si>
    <t>Jogurt naturalny 370g</t>
  </si>
  <si>
    <t xml:space="preserve">Śmietana 12% 330 g </t>
  </si>
  <si>
    <r>
      <t>Drożdżówka (100g produktu nie może zawierać więcej niż: 15g cukru, 0,45g sodu, 10g tłuszczu bez izomerów trans) - 60g -</t>
    </r>
    <r>
      <rPr>
        <sz val="10"/>
        <rFont val="Arial"/>
        <family val="2"/>
      </rPr>
      <t xml:space="preserve"> z serem </t>
    </r>
  </si>
  <si>
    <t>Ciastka kruche z dodatkiem płatków owsianych i ziaren słonecznika (100 g produktu nie może zawierać więcej niż: 15 g cukru, 0,45 g sodu, 10 g tłuszczu bez izomerów trans)</t>
  </si>
  <si>
    <t>Bułka maślana; skład: mąka pszenna, waga: 50 g (100 g produktu nie może zawierać więcej niż:15 g cukru, 0,45 g sodu, 10 g tłuszczu)</t>
  </si>
  <si>
    <t>Szynka z indyka, 95% mięsa z fileta z indyka i nie więcej niż 10 g tłuszczu w 100 g produktu, bez glutaminianu sodu</t>
  </si>
  <si>
    <t>Szynka wieprzowa naturalna bez konserwantów-90% mięsa i nie więcej niż 10g tłuszczu w 100g gotowego produktu, bez glutaminianu sodu</t>
  </si>
  <si>
    <t>Ogórek zielony (V,VI,VII,VIII)</t>
  </si>
  <si>
    <t>Ogórek zielony</t>
  </si>
  <si>
    <t>Banany klasa I</t>
  </si>
  <si>
    <t>Brzoskwinie klasa I</t>
  </si>
  <si>
    <t>Cytryny klasa I</t>
  </si>
  <si>
    <t>Gruszki klasa I</t>
  </si>
  <si>
    <t>Kiwi klasa I</t>
  </si>
  <si>
    <t>Mandarynki kasa I</t>
  </si>
  <si>
    <t>Nektaryna klasa I</t>
  </si>
  <si>
    <t>Cieciorka 400 g, puszka</t>
  </si>
  <si>
    <t>Ryż biały długoziarnisty 1 kg</t>
  </si>
  <si>
    <t>140.</t>
  </si>
  <si>
    <t>Chleb orkiszowy na zakwasie; skład: mąka pszenna, orkiszowa, razowa, ziarna dyni lub sezamu lub siema lniannego; waga: 300 g (100 g produktu nie może zawierać więcej niż: 15 g cukru, 0,12 g sodu, 10 g tłuszczu)</t>
  </si>
  <si>
    <t>Chleb pszenno-żytni krojony; skład: mąka pszenna, żytnia; waga:1000 g (100 g produktu nie może zawierać więcej niż: 15 g cukru, 0,45 g sodu, 10 g tłuszczu)</t>
  </si>
  <si>
    <t>Chleb razowy; skład: mieszana mąka razowa; waga: 400g (100 g produktu nie może zawierać więcej niż: 15 g cukru, 0,45 g sodu, 10 g tłuszczu)</t>
  </si>
  <si>
    <t>Chleb słonecznikowy; skład: mąka pszenna, żytnia, słonecznik; waga: 500 g (100 g produktu nie może zawierać więcej niż: 15 g cukru, 0,45 g sodu, 10 g tłuszczu)</t>
  </si>
  <si>
    <t>Chleb żytni pełnoziarnisty; skład: mąka żytnia pełnoziarnista; waga: 400 g (100 g produktu nie może zawierać więcej niż: 15 g cukru, 0,45 g sodu, 10 g tłuszczu)</t>
  </si>
  <si>
    <t>Chleb żytni; skład: mąka żytnia, na zakwasie, bez konserwantów, bez polepszaczy; waga: 500 g (100 g produktu nie może zawierać więcej niż: 15 g cukru, 0,45 g sodu, 10 g tłuszczu)</t>
  </si>
  <si>
    <t>Polędwiczki z dorsza 300 g, świeże bez skóry i ości</t>
  </si>
  <si>
    <t>Szynka z kurczaka min. 96% mięsa bez MOM, bez glutaminianu sodu</t>
  </si>
  <si>
    <t>Szynka wieprzowa pieczona 96 % bez glutaminianiu sodu</t>
  </si>
  <si>
    <t>Polędwica drobiowa extra min. 96 % mięsa, bez glutaminianu sodu</t>
  </si>
  <si>
    <t>Kiełbaski drobiowe min. 96% mięsa i nie więcej niż 10 g tłuszczu w 100 g gotowego produktu</t>
  </si>
  <si>
    <r>
      <t xml:space="preserve">Filet gotowany z kurczaka bez konserwantów </t>
    </r>
    <r>
      <rPr>
        <sz val="10"/>
        <rFont val="Arial"/>
        <family val="2"/>
      </rPr>
      <t>min. 96% mięsa 10 g tłuszczu w 100 g produktu</t>
    </r>
  </si>
  <si>
    <t>Jagody (VI, VII)</t>
  </si>
  <si>
    <t xml:space="preserve">Owoc jeżyny bezkolców </t>
  </si>
  <si>
    <t>Śliwki (VII, VIII, IX)</t>
  </si>
  <si>
    <t>Deserek Jabłko-mango (tubka) Skład: 86% jabłko, 14% mango, witamina C/ 90 g</t>
  </si>
  <si>
    <t>Deserek jabłko, gruszka, malina, jagoda (tubka) Skład: 55% jabłko, 30% gruszka, 10% malina, 5% jagoda witamina C /90g</t>
  </si>
  <si>
    <t>Deserek jabłko, brzoskwinia (tubka). Składniki: 70% jabłko, 30% brzoskwinia, witamina C/90 g</t>
  </si>
  <si>
    <t>Kaszka 8 zbóż (pszenica, jęczmień, żyto, kukurydza, sorgo, ryż, proso, owies) bez dodatku cukru /250g</t>
  </si>
  <si>
    <t xml:space="preserve">Kaszka mleczna pszenno-jaglano-owsiana bez dodatku cukrów i sztucznych barwników/ 210 g </t>
  </si>
  <si>
    <t xml:space="preserve">Kaszka mleczno-wielozbożowa bananowo-pomarańczowa po 12 miesiącu/ 230 g </t>
  </si>
  <si>
    <t>Kaszki ryżowe z owocami, bezmleczna, bezglutenowa, po 6 m-cu życia malina/ 180g</t>
  </si>
  <si>
    <t xml:space="preserve">Kaszka mleczna 7 zbóż, zbożowo-jaglana, owocowa, bez dodatku cukru/210g </t>
  </si>
  <si>
    <t>141.</t>
  </si>
  <si>
    <t>142.</t>
  </si>
  <si>
    <t>143.</t>
  </si>
  <si>
    <t>145.</t>
  </si>
  <si>
    <t>146.</t>
  </si>
  <si>
    <t>147.</t>
  </si>
  <si>
    <t>148.</t>
  </si>
  <si>
    <t>149.</t>
  </si>
  <si>
    <t>150.</t>
  </si>
  <si>
    <t>151.</t>
  </si>
  <si>
    <t>152.</t>
  </si>
  <si>
    <t>Owoce w tubce: Banan z mango i mlekiem kokosowym/tubka 80g</t>
  </si>
  <si>
    <t>Owoce w tubce: Jabłko Mango Pomarańcza/ tubka 80 g</t>
  </si>
  <si>
    <t>Owoce w tubce: Banan Jabłko Truskawki Kiwi/tubka 80 g</t>
  </si>
  <si>
    <t>Owoce w tubce: Owoce Leśne z Bananem i Jogurtem/tubka 80 g</t>
  </si>
  <si>
    <t>Owoce w tubce: Truskawki i wiśnie z bananem/tubka 80 g</t>
  </si>
  <si>
    <t>Owoce w tubce: Morele z jabłkiem i gruszką/tubka 80 g</t>
  </si>
  <si>
    <r>
      <t xml:space="preserve">Kaszka bezmleczna zbożowa </t>
    </r>
    <r>
      <rPr>
        <sz val="10"/>
        <rFont val="Arial"/>
        <family val="2"/>
      </rPr>
      <t>jabłko, śliwka po 8 miesiącu/ 180g</t>
    </r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</si>
  <si>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-o smaku poziomki, jabłka, aronii i wiśni</t>
    </r>
  </si>
  <si>
    <t>Wafle zbożowo-ryżowe 60 g</t>
  </si>
  <si>
    <t>Wafle ryżowe 60 g</t>
  </si>
  <si>
    <t>Wafle kukurydziane 60 g</t>
  </si>
  <si>
    <r>
      <t>Makaron</t>
    </r>
    <r>
      <rPr>
        <sz val="10"/>
        <rFont val="Arial"/>
        <family val="2"/>
      </rPr>
      <t xml:space="preserve"> pełnoziarnisty 500 g - świderki</t>
    </r>
  </si>
  <si>
    <t>Makaron pełnoziarnisty 500 g - pióra</t>
  </si>
  <si>
    <t>Batonik owocowy: banany, jabłka, zawiera: naturalnie występujące cukry bez aromatów, barwników i substancji konserwujących/23g</t>
  </si>
  <si>
    <t>Batonik owocowy, jabłka, banany, maliny,  zawiera: naturalnie występujące cukry bez aromatów, barwników i substancji konserwujących/23g</t>
  </si>
  <si>
    <t>Dżem brzoskwiniowy 220g, (100g wiśni na 100 g produktu, zagęszczony sokiem owocowym)</t>
  </si>
  <si>
    <t>Jabłkowe wafelki ryżowe dla niemowląt i małych dzieci/ 35g</t>
  </si>
  <si>
    <t>Liście laurowe 7 g</t>
  </si>
  <si>
    <t>Majeranek suszony 10 g</t>
  </si>
  <si>
    <t>Makaron literki 250 g</t>
  </si>
  <si>
    <t>Pieprz cytrynowy 15 g</t>
  </si>
  <si>
    <t>Makaron świderki 500 g</t>
  </si>
  <si>
    <t xml:space="preserve">Ser żółty niskotłuszczowy w plastrach(wyrób złozony w 100% z tłuszczów zwierzęcych na bazie mleka pasteryzowanego) </t>
  </si>
  <si>
    <t>Polędwiczki z dorsza 300 g, bez skóry, bez glazury</t>
  </si>
  <si>
    <t>Filet z mintaja 150-250 g, bez skóry, bez glazury</t>
  </si>
  <si>
    <t xml:space="preserve">Czosnek </t>
  </si>
  <si>
    <t>Jabłka klasa I</t>
  </si>
  <si>
    <t>Lubczyk świeży</t>
  </si>
  <si>
    <t>Kapusta włoska</t>
  </si>
  <si>
    <t>Pomidory (V,VI, VII,VIII,IX,X)</t>
  </si>
  <si>
    <t>Truskawki (V,VI,VII)</t>
  </si>
  <si>
    <t>Ziemniaki (V,VI,VII,VIII)</t>
  </si>
  <si>
    <t>Ananas klasa I</t>
  </si>
  <si>
    <t>Filet z miruny 300-600g, bez skóry, bez glazury</t>
  </si>
  <si>
    <t>Winogrona jasne klasa I</t>
  </si>
  <si>
    <t>Winogrona ciemne klasa I</t>
  </si>
  <si>
    <t>Kasza manna bezmleczna, wieloowocowa z zawartością najwyższej jakości pszenicy, witamin i składników mineralnych. Bez białek mleka krowiego ani laktozy, 180g</t>
  </si>
  <si>
    <t>Mus owocowy, jabłko, banan 100% owoców bez dodatku cukru i koncentratów słodzących 90-100 g</t>
  </si>
  <si>
    <t>Mus owocowy, jabłko, banan, truskawka 100% owoców bez dodatku cukru i koncentratów słodzących 90-100 g</t>
  </si>
  <si>
    <t>Żurawina bez cukru i substancji konserwujących 120g</t>
  </si>
  <si>
    <t>Brukselka, głęboko mrożona, klasa I</t>
  </si>
  <si>
    <t>Brokuły  różyczki, głęboko mrożone, klasa I</t>
  </si>
  <si>
    <t>Czarna porzeczka, głęboko mrożona, klasa I</t>
  </si>
  <si>
    <t>Groszek zielony, głęboko mrożony klasa I</t>
  </si>
  <si>
    <t>Jagoda czarna, głęboko mrożona klasa I</t>
  </si>
  <si>
    <t>Malina, głęboko mrożona, klasa I</t>
  </si>
  <si>
    <t>Kalafior różyczki, głęboko mrożony, klasa I</t>
  </si>
  <si>
    <t>Marchew kostka, głęboko mrożona, klasa I</t>
  </si>
  <si>
    <t>Szpinak rozdrobniony, głęboko mrożony, klasa I</t>
  </si>
  <si>
    <t>Śliwka bez pestki, głęboko mrożona, klasa I</t>
  </si>
  <si>
    <t>Truskawki bez szypułek, głęboko mrożone, klasa I</t>
  </si>
  <si>
    <t>Wiśnia drylowana, głęboko mrożona, klasa I</t>
  </si>
  <si>
    <t>Cielęcina, udziec b/k</t>
  </si>
  <si>
    <t>Filet z piersi indyka bez skóry i kości, klasa I</t>
  </si>
  <si>
    <t>Karczek bez kości, klasa I</t>
  </si>
  <si>
    <t>Filet z piersi kurczaka bez skóry i kości, klasa I</t>
  </si>
  <si>
    <t>Kurczak wypatroszony świeży w całości nie rozmrażany</t>
  </si>
  <si>
    <t xml:space="preserve">Mięso wołowe b/k extra </t>
  </si>
  <si>
    <t xml:space="preserve">Mięso z szynki wieprzowej extra b/k </t>
  </si>
  <si>
    <t>Podudzia z kurczaka</t>
  </si>
  <si>
    <t xml:space="preserve">Polędwiczki wieprzowe min.ok.  350g szt. </t>
  </si>
  <si>
    <t>Ciastko biszkoptowe z nadzieniem truskawkowym 30 g (bez barwników i substancji konserwujących</t>
  </si>
  <si>
    <t>Płatki muesli owocowe 350 g</t>
  </si>
  <si>
    <t>86.</t>
  </si>
  <si>
    <t>87.</t>
  </si>
  <si>
    <t>153.</t>
  </si>
  <si>
    <t>Chleb naturalny na zakwasie, bez dodatku drożdży oraz mleka waga: ok. 300 g (100 g produktu nie może zawierać więcej niż: 15 g cukru, 0,12 g sodu, 10 g tłuszczu)</t>
  </si>
  <si>
    <t>Chleb bezlglutenowy 250 g (bez glutenu, bez laktozy, bez jajek)</t>
  </si>
  <si>
    <t>Czekolada mleczna z nadzieniem mlecznym, które stanowi 60% produktu 100 g</t>
  </si>
  <si>
    <t>Czekolada mleczna z nadzieniem mlecznym, które stanowi 60% produktu 50 g</t>
  </si>
  <si>
    <t>Filet z łososia norweskiego, klasa 1, ze skórą, bez glazury, Trym D, 1,0-1,6 kg</t>
  </si>
  <si>
    <t>Sola filet, 120-200 g, bez skóry, glazura do 25%</t>
  </si>
  <si>
    <t>Mieszanka warzywna 7 składnikowa, głęboko mrożona, klasa I(marchew, kalafior, seler korzeń, pietruszka korzeń, groszek zielony, por, fasolka szparagowa)</t>
  </si>
  <si>
    <t>Mieszanka owocowa-kompotowa, głęboko mrożona,   klasa I (brzoskwinia, śliwka, porzeczka czarna, porzeczka czerwona, aronia, wiśnia)</t>
  </si>
  <si>
    <r>
      <t>Drożdżówka (100g produktu nie może zawierać więcej niż: 15g cukru, 0,45g sodu, 10g tłuszczu bez izomerów trans) - 60g -</t>
    </r>
    <r>
      <rPr>
        <sz val="10"/>
        <rFont val="Arial"/>
        <family val="2"/>
      </rPr>
      <t xml:space="preserve"> z jabłkami</t>
    </r>
  </si>
  <si>
    <t>Ciasto drożdżowe z jabłkami (100 g produktu nie może zawierać więcej niż: 15 g cukru, 0,45 g sodu, 10 g tłuszczu bez izomerów trans)</t>
  </si>
  <si>
    <t xml:space="preserve">Miód naturalny pszczeli wielokwiatowy 1000 g </t>
  </si>
  <si>
    <t>Chipsy jabłkowe 18 g, skład: jabłko</t>
  </si>
  <si>
    <t>Pieprz czarny mielony 10 g</t>
  </si>
  <si>
    <t>Chleb graham; skład: mąka pszenna graham, mąka pszenna; waga: 400g (100 g produktu nie może zawierać więcej niż: 15 g cukru, 0,45 g sodu, 10 g tłuszczu)</t>
  </si>
  <si>
    <t>Mleko modyfikowane w proszku 2,3,4; Mleko 2,3 - mleka następne, dostosowane do potrzeb żywieniowych starszych niemowląt; 4- przeznaczone jest dla dzieci powyżej 2 roku życia. Zawiera m.in. odmineralizowaną serwatkę z mleka w proszku, opakowanie 1200g</t>
  </si>
  <si>
    <t>Mleko modyfikowane w proszku dla niemowląt 2,3,4; Mleko 2,3 - mleka następne, dostosowane do potrzeb żywieniowych starszych niemowląt; 4- przeznaczone jest dla dzieci powyżej 2 roku życia, opakowanie 350g</t>
  </si>
  <si>
    <r>
      <t xml:space="preserve">Mleko modyfikowane w proszku 2,3,4; </t>
    </r>
    <r>
      <rPr>
        <sz val="10"/>
        <color indexed="8"/>
        <rFont val="Arial"/>
        <family val="2"/>
      </rPr>
      <t>Mleko 2,3 - mleka następne, dostosowane do potrzeb żywieniowych starszych niemowląt; 4-</t>
    </r>
    <r>
      <rPr>
        <sz val="10"/>
        <rFont val="Arial"/>
        <family val="2"/>
      </rPr>
      <t xml:space="preserve"> przeznaczone jest dla dzieci powyżej 2 roku życia. Skład: kompozycja prebiotyków, witaminy niezawierające dodatków zbożowyh i glutenu, opakowanie 800g</t>
    </r>
    <r>
      <rPr>
        <sz val="10"/>
        <color indexed="8"/>
        <rFont val="Arial"/>
        <family val="2"/>
      </rPr>
      <t xml:space="preserve"> </t>
    </r>
  </si>
  <si>
    <t>Mleko modyfikowane hipoalergiczne w proszku; Zawiera zhydrolizowane białko oraz składniki odżywcze, opakowanie 400g</t>
  </si>
  <si>
    <t>9.</t>
  </si>
  <si>
    <t>16.</t>
  </si>
  <si>
    <t>46.</t>
  </si>
  <si>
    <t>100.</t>
  </si>
  <si>
    <t>126.</t>
  </si>
  <si>
    <t>144.</t>
  </si>
  <si>
    <t>Cynamon mielony 10 g</t>
  </si>
  <si>
    <t>Czosnek granulowany 10 g</t>
  </si>
  <si>
    <t>Chałka drożdżowa 350 g (100 g produktu nie może zawierać więcej niż: 15 g cukru, 0,45 g sodu, 10 g tłuszczu)</t>
  </si>
  <si>
    <t>Chałka drożdżowa 500 g (100 g produktu nie może zawierać więcej niż: 15 g cukru, 0,45 g sodu, 10 g tłuszczu)</t>
  </si>
  <si>
    <t xml:space="preserve">Herbata malinowa 40 g ekspresowa  (owoc maliny min. 50%, aromat naturalny)                    </t>
  </si>
  <si>
    <t xml:space="preserve">Herbata wiśniowa 40 g ekspresowa  (owoc wiśni min. 30%, aromat naturalny)                    </t>
  </si>
  <si>
    <t xml:space="preserve">Herbata z aronii 40 g ekspresowa  (owoc aronii min.  50%, aromat naturalny)                    </t>
  </si>
  <si>
    <t xml:space="preserve">Herbata truskawkowa 40 g ekspresowa  (truskawka min. 50%, aromat naturalny)                    </t>
  </si>
  <si>
    <t xml:space="preserve">Herbata brzoskwiniowa z mango 40 g ekspresowa; tylko naturalne aromanty                   </t>
  </si>
  <si>
    <t xml:space="preserve">Herbata z owoców leśnych 40 g ekspresowa  (owoce leśne: jagody, poziomki, aronia, jeżyna min. 50%, aromat naturalny)                    </t>
  </si>
  <si>
    <t xml:space="preserve">Herbata z hibiskusa 40 g; tylko naturalne aromaty                   </t>
  </si>
  <si>
    <t>Amarantus 1 kg</t>
  </si>
  <si>
    <t>Papryka słodka 10g</t>
  </si>
  <si>
    <t>Chrupki kukurydziane 100% grysu kukurydzianego bez dod.soli 110g</t>
  </si>
  <si>
    <t>Pomidory krojone w soku pomidorowym w puszce (pomidory min 60%,sok pomidorowy min 39,9%, bez subst. konserwujących) 390 g</t>
  </si>
  <si>
    <t>Czekolada gorzka o zawartości min. 70% miazgi kakaowej -100 g</t>
  </si>
  <si>
    <t>Wafle orkiszowe pełnoziarniste 50 g naturalne bez soli cukru</t>
  </si>
  <si>
    <r>
      <t xml:space="preserve">Naturalny sok tłoczony na zimno nieklarowany, niekonserwowany, niesłodzony, nierozcienczony 3l </t>
    </r>
    <r>
      <rPr>
        <sz val="10"/>
        <rFont val="Arial"/>
        <family val="2"/>
      </rPr>
      <t>- o smaku jabłkowym</t>
    </r>
  </si>
  <si>
    <t>Naturalny sok tłoczony na zimno nieklarowany, niekonserwowany, niesłodzony, nierozcienczony 3l - o smaku jabłka i gruszki</t>
  </si>
  <si>
    <t>Naturalny sok tłoczony na zimno nieklarowany, niekonserwowany, niesłodzony, nierozcienczony 3l - o smaku wieloowocowym</t>
  </si>
  <si>
    <t>Rogale pszenno - żytnie maślane waga:80g (100g produktu nie może zawierać więcej niż : 15g cukru, 0,45g sodu, 10g tłuszczu)</t>
  </si>
  <si>
    <r>
      <t>Kiełbaski z szynki-min.96 % mięsa i nie więcej niż10g tłuszczu w 100g gotowego p</t>
    </r>
    <r>
      <rPr>
        <sz val="10"/>
        <rFont val="Arial"/>
        <family val="2"/>
      </rPr>
      <t>roduktu</t>
    </r>
  </si>
  <si>
    <t>Fasola biała Jaś</t>
  </si>
  <si>
    <t>Fasola szparagowa żółta (VI,VII,VIII)</t>
  </si>
  <si>
    <r>
      <t>Szynka biała drobiowa parzona-96% mięsa i nie więcej niż10g tłuszczu w 100g got. p</t>
    </r>
    <r>
      <rPr>
        <sz val="10"/>
        <rFont val="Arial"/>
        <family val="2"/>
      </rPr>
      <t>roduktu, bez glutaminianu sodu</t>
    </r>
  </si>
  <si>
    <t>Fasolka szparagowa żółta głęboko mrożona klasa I</t>
  </si>
  <si>
    <t>Olej rzepakowy rafinowany o zawart. kwasów jednonasyconych powyżej 50% i zawart. kwasów wielonasyconych poniżej 40% 1 l</t>
  </si>
  <si>
    <t xml:space="preserve">opis przedmiotu zamówienia - Pakiet 1 - artykuły spożywcze </t>
  </si>
  <si>
    <t xml:space="preserve">opis przedmiotu zamówienia - Pakiet 2 - nabiał </t>
  </si>
  <si>
    <t xml:space="preserve">opis przedmiotu zamówienia - Pakiet 3 - pieczywo </t>
  </si>
  <si>
    <t xml:space="preserve">opis przedmiotu zamówienia - Pakiet 4 - mrożonki </t>
  </si>
  <si>
    <t>opis przedmiotu zamówienia - Pakiet 5 - ryba</t>
  </si>
  <si>
    <t>opis przedmiotu zamówienia - Pakiet 6 - mięso, wędliny, drób</t>
  </si>
  <si>
    <t>opis przedmiotu zamówienia - Pakiet 7 - jaja</t>
  </si>
  <si>
    <t xml:space="preserve">opis przedmiotu zamówienia - Pakiet 8 - warzywa i owoce </t>
  </si>
  <si>
    <t>opis przedmiotu zamówienia - Pakiet 9 - produkty dla niemowląt</t>
  </si>
  <si>
    <t>razem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</si>
</sst>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.00"/>
    <numFmt numFmtId="173" formatCode="0.000%"/>
    <numFmt numFmtId="174" formatCode="0.0%"/>
  </numFmts>
  <fonts count="49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9" fontId="0" fillId="0" borderId="0" xfId="55" applyAlignment="1">
      <alignment/>
    </xf>
    <xf numFmtId="166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10" fontId="48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6" fontId="0" fillId="0" borderId="23" xfId="61" applyFont="1" applyFill="1" applyBorder="1" applyAlignment="1" applyProtection="1">
      <alignment/>
      <protection/>
    </xf>
    <xf numFmtId="166" fontId="0" fillId="0" borderId="22" xfId="61" applyFont="1" applyFill="1" applyBorder="1" applyAlignment="1" applyProtection="1">
      <alignment/>
      <protection/>
    </xf>
    <xf numFmtId="166" fontId="0" fillId="0" borderId="24" xfId="61" applyFont="1" applyFill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wrapText="1"/>
    </xf>
    <xf numFmtId="0" fontId="3" fillId="0" borderId="27" xfId="0" applyFont="1" applyBorder="1" applyAlignment="1">
      <alignment shrinkToFit="1"/>
    </xf>
    <xf numFmtId="0" fontId="3" fillId="0" borderId="27" xfId="0" applyFont="1" applyBorder="1" applyAlignment="1">
      <alignment wrapText="1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6" fontId="0" fillId="0" borderId="28" xfId="61" applyFont="1" applyFill="1" applyBorder="1" applyAlignment="1" applyProtection="1">
      <alignment/>
      <protection/>
    </xf>
    <xf numFmtId="166" fontId="0" fillId="0" borderId="16" xfId="61" applyFont="1" applyFill="1" applyBorder="1" applyAlignment="1" applyProtection="1">
      <alignment/>
      <protection/>
    </xf>
    <xf numFmtId="166" fontId="0" fillId="0" borderId="29" xfId="61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3" fillId="0" borderId="17" xfId="0" applyFont="1" applyBorder="1" applyAlignment="1">
      <alignment vertical="center" wrapText="1" shrinkToFit="1"/>
    </xf>
    <xf numFmtId="0" fontId="0" fillId="0" borderId="34" xfId="0" applyBorder="1" applyAlignment="1">
      <alignment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6" fontId="0" fillId="0" borderId="36" xfId="6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shrinkToFit="1"/>
    </xf>
    <xf numFmtId="0" fontId="0" fillId="0" borderId="22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0" fillId="0" borderId="3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23" xfId="61" applyFont="1" applyBorder="1" applyAlignment="1">
      <alignment/>
    </xf>
    <xf numFmtId="166" fontId="0" fillId="0" borderId="25" xfId="6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/>
    </xf>
    <xf numFmtId="9" fontId="0" fillId="0" borderId="17" xfId="55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7" xfId="55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166" fontId="0" fillId="0" borderId="16" xfId="63" applyFont="1" applyFill="1" applyBorder="1" applyAlignment="1" applyProtection="1">
      <alignment horizontal="center" vertical="center"/>
      <protection/>
    </xf>
    <xf numFmtId="166" fontId="0" fillId="0" borderId="17" xfId="63" applyFont="1" applyFill="1" applyBorder="1" applyAlignment="1" applyProtection="1">
      <alignment horizontal="center" vertical="center"/>
      <protection/>
    </xf>
    <xf numFmtId="166" fontId="0" fillId="0" borderId="25" xfId="63" applyFont="1" applyBorder="1" applyAlignment="1">
      <alignment horizontal="center" vertical="center"/>
    </xf>
    <xf numFmtId="166" fontId="0" fillId="0" borderId="16" xfId="61" applyFont="1" applyFill="1" applyBorder="1" applyAlignment="1" applyProtection="1">
      <alignment horizontal="center" vertical="center"/>
      <protection/>
    </xf>
    <xf numFmtId="166" fontId="0" fillId="0" borderId="17" xfId="61" applyFont="1" applyFill="1" applyBorder="1" applyAlignment="1" applyProtection="1">
      <alignment horizontal="center" vertical="center"/>
      <protection/>
    </xf>
    <xf numFmtId="166" fontId="0" fillId="0" borderId="29" xfId="63" applyFont="1" applyFill="1" applyBorder="1" applyAlignment="1" applyProtection="1">
      <alignment horizontal="center" vertical="center"/>
      <protection/>
    </xf>
    <xf numFmtId="166" fontId="0" fillId="0" borderId="39" xfId="6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3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0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wrapText="1" shrinkToFit="1"/>
    </xf>
    <xf numFmtId="0" fontId="0" fillId="0" borderId="22" xfId="0" applyFont="1" applyBorder="1" applyAlignment="1">
      <alignment wrapText="1" shrinkToFit="1"/>
    </xf>
    <xf numFmtId="0" fontId="0" fillId="0" borderId="23" xfId="0" applyFont="1" applyBorder="1" applyAlignment="1">
      <alignment horizontal="center"/>
    </xf>
    <xf numFmtId="166" fontId="0" fillId="0" borderId="41" xfId="61" applyFont="1" applyFill="1" applyBorder="1" applyAlignment="1" applyProtection="1">
      <alignment/>
      <protection/>
    </xf>
    <xf numFmtId="166" fontId="0" fillId="0" borderId="42" xfId="61" applyFont="1" applyFill="1" applyBorder="1" applyAlignment="1" applyProtection="1">
      <alignment/>
      <protection/>
    </xf>
    <xf numFmtId="166" fontId="0" fillId="0" borderId="43" xfId="6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166" fontId="0" fillId="0" borderId="38" xfId="6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47" xfId="0" applyFont="1" applyBorder="1" applyAlignment="1">
      <alignment wrapText="1"/>
    </xf>
    <xf numFmtId="9" fontId="0" fillId="0" borderId="47" xfId="55" applyFont="1" applyBorder="1" applyAlignment="1">
      <alignment horizontal="left" vertical="center" wrapText="1" shrinkToFit="1"/>
    </xf>
    <xf numFmtId="0" fontId="0" fillId="0" borderId="47" xfId="0" applyFont="1" applyBorder="1" applyAlignment="1">
      <alignment horizontal="left" vertical="center" wrapText="1" shrinkToFit="1"/>
    </xf>
    <xf numFmtId="0" fontId="0" fillId="0" borderId="48" xfId="0" applyFont="1" applyBorder="1" applyAlignment="1">
      <alignment horizontal="left" vertical="center" wrapText="1" shrinkToFit="1"/>
    </xf>
    <xf numFmtId="0" fontId="0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shrinkToFit="1"/>
    </xf>
    <xf numFmtId="0" fontId="0" fillId="0" borderId="47" xfId="52" applyFont="1" applyBorder="1" applyAlignment="1">
      <alignment wrapText="1"/>
      <protection/>
    </xf>
    <xf numFmtId="0" fontId="0" fillId="0" borderId="42" xfId="0" applyFont="1" applyBorder="1" applyAlignment="1">
      <alignment horizontal="left" vertical="center" wrapText="1" shrinkToFi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shrinkToFit="1"/>
    </xf>
    <xf numFmtId="0" fontId="0" fillId="0" borderId="18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3" fillId="33" borderId="22" xfId="0" applyFont="1" applyFill="1" applyBorder="1" applyAlignment="1">
      <alignment shrinkToFit="1"/>
    </xf>
    <xf numFmtId="0" fontId="0" fillId="33" borderId="22" xfId="0" applyFont="1" applyFill="1" applyBorder="1" applyAlignment="1">
      <alignment shrinkToFit="1"/>
    </xf>
    <xf numFmtId="0" fontId="0" fillId="33" borderId="17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47" xfId="0" applyFont="1" applyFill="1" applyBorder="1" applyAlignment="1">
      <alignment horizontal="left" vertical="center" wrapText="1" shrinkToFit="1"/>
    </xf>
    <xf numFmtId="0" fontId="0" fillId="33" borderId="0" xfId="0" applyFill="1" applyAlignment="1">
      <alignment/>
    </xf>
    <xf numFmtId="0" fontId="0" fillId="0" borderId="49" xfId="0" applyNumberFormat="1" applyFont="1" applyBorder="1" applyAlignment="1">
      <alignment horizontal="center"/>
    </xf>
    <xf numFmtId="0" fontId="0" fillId="0" borderId="48" xfId="0" applyFont="1" applyBorder="1" applyAlignment="1">
      <alignment horizontal="left" vertical="center" wrapText="1"/>
    </xf>
    <xf numFmtId="166" fontId="0" fillId="0" borderId="38" xfId="63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/>
    </xf>
    <xf numFmtId="0" fontId="3" fillId="0" borderId="49" xfId="0" applyFont="1" applyBorder="1" applyAlignment="1">
      <alignment wrapText="1" shrinkToFit="1"/>
    </xf>
    <xf numFmtId="0" fontId="0" fillId="0" borderId="49" xfId="0" applyFont="1" applyBorder="1" applyAlignment="1">
      <alignment horizontal="center"/>
    </xf>
    <xf numFmtId="166" fontId="0" fillId="0" borderId="49" xfId="61" applyFont="1" applyFill="1" applyBorder="1" applyAlignment="1" applyProtection="1">
      <alignment/>
      <protection/>
    </xf>
    <xf numFmtId="0" fontId="0" fillId="0" borderId="34" xfId="0" applyBorder="1" applyAlignment="1">
      <alignment horizontal="center"/>
    </xf>
    <xf numFmtId="0" fontId="0" fillId="0" borderId="49" xfId="0" applyFont="1" applyBorder="1" applyAlignment="1">
      <alignment wrapText="1"/>
    </xf>
    <xf numFmtId="0" fontId="0" fillId="0" borderId="49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3" fillId="0" borderId="50" xfId="0" applyFont="1" applyBorder="1" applyAlignment="1">
      <alignment horizontal="left" vertical="center" wrapText="1" shrinkToFit="1"/>
    </xf>
    <xf numFmtId="166" fontId="0" fillId="0" borderId="34" xfId="6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shrinkToFit="1"/>
    </xf>
    <xf numFmtId="0" fontId="0" fillId="0" borderId="49" xfId="0" applyBorder="1" applyAlignment="1">
      <alignment wrapText="1"/>
    </xf>
    <xf numFmtId="0" fontId="0" fillId="0" borderId="38" xfId="0" applyFont="1" applyBorder="1" applyAlignment="1">
      <alignment horizontal="center"/>
    </xf>
    <xf numFmtId="166" fontId="0" fillId="0" borderId="34" xfId="6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34" borderId="51" xfId="0" applyFont="1" applyFill="1" applyBorder="1" applyAlignment="1">
      <alignment horizontal="center"/>
    </xf>
    <xf numFmtId="166" fontId="0" fillId="34" borderId="51" xfId="61" applyFont="1" applyFill="1" applyBorder="1" applyAlignment="1" applyProtection="1">
      <alignment vertical="center"/>
      <protection/>
    </xf>
    <xf numFmtId="0" fontId="7" fillId="34" borderId="51" xfId="0" applyFont="1" applyFill="1" applyBorder="1" applyAlignment="1">
      <alignment horizontal="center" vertical="center" wrapText="1"/>
    </xf>
    <xf numFmtId="166" fontId="0" fillId="34" borderId="52" xfId="61" applyFont="1" applyFill="1" applyBorder="1" applyAlignment="1" applyProtection="1">
      <alignment vertical="center"/>
      <protection/>
    </xf>
    <xf numFmtId="0" fontId="0" fillId="0" borderId="5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166" fontId="0" fillId="0" borderId="21" xfId="61" applyFont="1" applyFill="1" applyBorder="1" applyAlignment="1" applyProtection="1">
      <alignment/>
      <protection/>
    </xf>
    <xf numFmtId="166" fontId="0" fillId="34" borderId="31" xfId="61" applyFont="1" applyFill="1" applyBorder="1" applyAlignment="1" applyProtection="1">
      <alignment vertical="center"/>
      <protection/>
    </xf>
    <xf numFmtId="166" fontId="0" fillId="34" borderId="54" xfId="61" applyFont="1" applyFill="1" applyBorder="1" applyAlignment="1" applyProtection="1">
      <alignment vertical="center"/>
      <protection/>
    </xf>
    <xf numFmtId="166" fontId="0" fillId="34" borderId="55" xfId="61" applyFont="1" applyFill="1" applyBorder="1" applyAlignment="1" applyProtection="1">
      <alignment vertical="center"/>
      <protection/>
    </xf>
    <xf numFmtId="0" fontId="6" fillId="34" borderId="51" xfId="0" applyNumberFormat="1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="110" zoomScaleNormal="110" zoomScalePageLayoutView="0" workbookViewId="0" topLeftCell="A1">
      <selection activeCell="A158" sqref="A158:F158"/>
    </sheetView>
  </sheetViews>
  <sheetFormatPr defaultColWidth="9.140625" defaultRowHeight="12.75"/>
  <cols>
    <col min="1" max="1" width="4.8515625" style="24" customWidth="1"/>
    <col min="2" max="2" width="60.00390625" style="0" customWidth="1"/>
    <col min="3" max="3" width="10.57421875" style="2" customWidth="1"/>
    <col min="4" max="4" width="15.140625" style="2" customWidth="1"/>
    <col min="5" max="5" width="18.140625" style="35" customWidth="1"/>
    <col min="6" max="6" width="21.421875" style="35" customWidth="1"/>
    <col min="7" max="7" width="12.28125" style="0" bestFit="1" customWidth="1"/>
  </cols>
  <sheetData>
    <row r="1" spans="1:16" ht="15.75" customHeight="1">
      <c r="A1" s="36"/>
      <c r="B1" s="1" t="s">
        <v>521</v>
      </c>
      <c r="C1" s="25"/>
      <c r="D1" s="25"/>
      <c r="E1" s="180" t="s">
        <v>293</v>
      </c>
      <c r="F1" s="180"/>
      <c r="H1" s="3"/>
      <c r="I1" s="3"/>
      <c r="J1" s="3"/>
      <c r="K1" s="3"/>
      <c r="L1" s="3"/>
      <c r="M1" s="3"/>
      <c r="N1" s="3"/>
      <c r="O1" s="3"/>
      <c r="P1" s="3"/>
    </row>
    <row r="2" spans="1:16" ht="13.5" thickBot="1">
      <c r="A2" s="36"/>
      <c r="B2" s="9"/>
      <c r="C2" s="25"/>
      <c r="D2" s="25"/>
      <c r="E2" s="37"/>
      <c r="F2" s="37"/>
      <c r="H2" s="3"/>
      <c r="I2" s="3"/>
      <c r="J2" s="3"/>
      <c r="K2" s="3"/>
      <c r="L2" s="3"/>
      <c r="M2" s="3"/>
      <c r="N2" s="3"/>
      <c r="O2" s="3"/>
      <c r="P2" s="3"/>
    </row>
    <row r="3" spans="1:16" ht="43.5" thickBot="1">
      <c r="A3" s="111" t="s">
        <v>0</v>
      </c>
      <c r="B3" s="68" t="s">
        <v>1</v>
      </c>
      <c r="C3" s="69" t="s">
        <v>2</v>
      </c>
      <c r="D3" s="43" t="s">
        <v>3</v>
      </c>
      <c r="E3" s="69" t="s">
        <v>4</v>
      </c>
      <c r="F3" s="112" t="s">
        <v>297</v>
      </c>
      <c r="H3" s="13"/>
      <c r="I3" s="14"/>
      <c r="J3" s="13"/>
      <c r="K3" s="15"/>
      <c r="L3" s="13"/>
      <c r="M3" s="15"/>
      <c r="N3" s="15"/>
      <c r="O3" s="15"/>
      <c r="P3" s="15"/>
    </row>
    <row r="4" spans="1:16" s="2" customFormat="1" ht="13.5" thickBot="1">
      <c r="A4" s="151">
        <v>1</v>
      </c>
      <c r="B4" s="85">
        <v>2</v>
      </c>
      <c r="C4" s="85">
        <v>3</v>
      </c>
      <c r="D4" s="85">
        <v>4</v>
      </c>
      <c r="E4" s="114">
        <v>5</v>
      </c>
      <c r="F4" s="113">
        <v>6</v>
      </c>
      <c r="H4" s="16"/>
      <c r="I4" s="16"/>
      <c r="J4" s="16"/>
      <c r="K4" s="17"/>
      <c r="L4" s="16"/>
      <c r="M4" s="17"/>
      <c r="N4" s="17"/>
      <c r="O4" s="17"/>
      <c r="P4" s="17"/>
    </row>
    <row r="5" spans="1:16" ht="12.75">
      <c r="A5" s="152" t="s">
        <v>5</v>
      </c>
      <c r="B5" s="138" t="s">
        <v>505</v>
      </c>
      <c r="C5" s="60" t="s">
        <v>6</v>
      </c>
      <c r="D5" s="60">
        <v>2</v>
      </c>
      <c r="E5" s="104"/>
      <c r="F5" s="107">
        <f aca="true" t="shared" si="0" ref="F5:F68">D5*E5</f>
        <v>0</v>
      </c>
      <c r="H5" s="18"/>
      <c r="I5" s="19"/>
      <c r="J5" s="16"/>
      <c r="K5" s="20"/>
      <c r="L5" s="21"/>
      <c r="M5" s="22"/>
      <c r="N5" s="22"/>
      <c r="O5" s="22"/>
      <c r="P5" s="22"/>
    </row>
    <row r="6" spans="1:16" ht="12.75">
      <c r="A6" s="153" t="s">
        <v>7</v>
      </c>
      <c r="B6" s="139" t="s">
        <v>274</v>
      </c>
      <c r="C6" s="61" t="s">
        <v>6</v>
      </c>
      <c r="D6" s="61">
        <v>30</v>
      </c>
      <c r="E6" s="105"/>
      <c r="F6" s="108">
        <f t="shared" si="0"/>
        <v>0</v>
      </c>
      <c r="H6" s="18"/>
      <c r="I6" s="19"/>
      <c r="J6" s="16"/>
      <c r="K6" s="20"/>
      <c r="L6" s="21"/>
      <c r="M6" s="22"/>
      <c r="N6" s="22"/>
      <c r="O6" s="22"/>
      <c r="P6" s="22"/>
    </row>
    <row r="7" spans="1:16" ht="38.25" customHeight="1">
      <c r="A7" s="153" t="s">
        <v>8</v>
      </c>
      <c r="B7" s="140" t="s">
        <v>418</v>
      </c>
      <c r="C7" s="61" t="s">
        <v>6</v>
      </c>
      <c r="D7" s="61">
        <v>120</v>
      </c>
      <c r="E7" s="105"/>
      <c r="F7" s="108">
        <f t="shared" si="0"/>
        <v>0</v>
      </c>
      <c r="H7" s="18"/>
      <c r="I7" s="19"/>
      <c r="J7" s="16"/>
      <c r="K7" s="20"/>
      <c r="L7" s="21"/>
      <c r="M7" s="22"/>
      <c r="N7" s="22"/>
      <c r="O7" s="22"/>
      <c r="P7" s="22"/>
    </row>
    <row r="8" spans="1:16" ht="26.25" customHeight="1">
      <c r="A8" s="153" t="s">
        <v>10</v>
      </c>
      <c r="B8" s="140" t="s">
        <v>417</v>
      </c>
      <c r="C8" s="61" t="s">
        <v>6</v>
      </c>
      <c r="D8" s="61">
        <v>120</v>
      </c>
      <c r="E8" s="105"/>
      <c r="F8" s="108">
        <f t="shared" si="0"/>
        <v>0</v>
      </c>
      <c r="H8" s="23"/>
      <c r="I8" s="19"/>
      <c r="J8" s="16"/>
      <c r="K8" s="22"/>
      <c r="L8" s="21"/>
      <c r="M8" s="22"/>
      <c r="N8" s="22"/>
      <c r="O8" s="22"/>
      <c r="P8" s="22"/>
    </row>
    <row r="9" spans="1:16" ht="12.75">
      <c r="A9" s="153" t="s">
        <v>12</v>
      </c>
      <c r="B9" s="139" t="s">
        <v>9</v>
      </c>
      <c r="C9" s="61" t="s">
        <v>6</v>
      </c>
      <c r="D9" s="61">
        <v>20</v>
      </c>
      <c r="E9" s="105"/>
      <c r="F9" s="108">
        <f t="shared" si="0"/>
        <v>0</v>
      </c>
      <c r="H9" s="19"/>
      <c r="I9" s="19"/>
      <c r="J9" s="16"/>
      <c r="K9" s="22"/>
      <c r="L9" s="21"/>
      <c r="M9" s="22"/>
      <c r="N9" s="22"/>
      <c r="O9" s="22"/>
      <c r="P9" s="22"/>
    </row>
    <row r="10" spans="1:16" s="10" customFormat="1" ht="12.75">
      <c r="A10" s="153" t="s">
        <v>14</v>
      </c>
      <c r="B10" s="139" t="s">
        <v>11</v>
      </c>
      <c r="C10" s="100" t="s">
        <v>6</v>
      </c>
      <c r="D10" s="102">
        <v>20</v>
      </c>
      <c r="E10" s="105"/>
      <c r="F10" s="108">
        <f t="shared" si="0"/>
        <v>0</v>
      </c>
      <c r="H10" s="19"/>
      <c r="I10" s="19"/>
      <c r="J10" s="16"/>
      <c r="K10" s="22"/>
      <c r="L10" s="21"/>
      <c r="M10" s="22"/>
      <c r="N10" s="22"/>
      <c r="O10" s="22"/>
      <c r="P10" s="22"/>
    </row>
    <row r="11" spans="1:16" s="10" customFormat="1" ht="12.75">
      <c r="A11" s="153" t="s">
        <v>15</v>
      </c>
      <c r="B11" s="139" t="s">
        <v>13</v>
      </c>
      <c r="C11" s="100" t="s">
        <v>6</v>
      </c>
      <c r="D11" s="102">
        <v>20</v>
      </c>
      <c r="E11" s="105"/>
      <c r="F11" s="108">
        <f t="shared" si="0"/>
        <v>0</v>
      </c>
      <c r="H11" s="19"/>
      <c r="I11" s="19"/>
      <c r="J11" s="16"/>
      <c r="K11" s="22"/>
      <c r="L11" s="21"/>
      <c r="M11" s="22"/>
      <c r="N11" s="22"/>
      <c r="O11" s="22"/>
      <c r="P11" s="22"/>
    </row>
    <row r="12" spans="1:16" ht="12.75">
      <c r="A12" s="153" t="s">
        <v>16</v>
      </c>
      <c r="B12" s="139" t="s">
        <v>267</v>
      </c>
      <c r="C12" s="61" t="s">
        <v>6</v>
      </c>
      <c r="D12" s="61">
        <v>120</v>
      </c>
      <c r="E12" s="105"/>
      <c r="F12" s="108">
        <f t="shared" si="0"/>
        <v>0</v>
      </c>
      <c r="H12" s="19"/>
      <c r="I12" s="19"/>
      <c r="J12" s="16"/>
      <c r="K12" s="22"/>
      <c r="L12" s="21"/>
      <c r="M12" s="22"/>
      <c r="N12" s="22"/>
      <c r="O12" s="22"/>
      <c r="P12" s="22"/>
    </row>
    <row r="13" spans="1:16" ht="25.5">
      <c r="A13" s="153" t="s">
        <v>488</v>
      </c>
      <c r="B13" s="141" t="s">
        <v>308</v>
      </c>
      <c r="C13" s="61" t="s">
        <v>6</v>
      </c>
      <c r="D13" s="103">
        <v>500</v>
      </c>
      <c r="E13" s="105"/>
      <c r="F13" s="108">
        <f t="shared" si="0"/>
        <v>0</v>
      </c>
      <c r="H13" s="19"/>
      <c r="I13" s="19"/>
      <c r="J13" s="16"/>
      <c r="K13" s="22"/>
      <c r="L13" s="21"/>
      <c r="M13" s="22"/>
      <c r="N13" s="22"/>
      <c r="O13" s="22"/>
      <c r="P13" s="22"/>
    </row>
    <row r="14" spans="1:16" ht="12.75">
      <c r="A14" s="153" t="s">
        <v>18</v>
      </c>
      <c r="B14" s="141" t="s">
        <v>299</v>
      </c>
      <c r="C14" s="61" t="s">
        <v>6</v>
      </c>
      <c r="D14" s="103">
        <v>100</v>
      </c>
      <c r="E14" s="105"/>
      <c r="F14" s="108">
        <f t="shared" si="0"/>
        <v>0</v>
      </c>
      <c r="H14" s="23"/>
      <c r="I14" s="19"/>
      <c r="J14" s="16"/>
      <c r="K14" s="22"/>
      <c r="L14" s="21"/>
      <c r="M14" s="22"/>
      <c r="N14" s="22"/>
      <c r="O14" s="22"/>
      <c r="P14" s="22"/>
    </row>
    <row r="15" spans="1:16" ht="12.75">
      <c r="A15" s="153" t="s">
        <v>159</v>
      </c>
      <c r="B15" s="141" t="s">
        <v>481</v>
      </c>
      <c r="C15" s="61" t="s">
        <v>6</v>
      </c>
      <c r="D15" s="103">
        <v>120</v>
      </c>
      <c r="E15" s="105"/>
      <c r="F15" s="108">
        <f t="shared" si="0"/>
        <v>0</v>
      </c>
      <c r="H15" s="23"/>
      <c r="I15" s="19"/>
      <c r="J15" s="16"/>
      <c r="K15" s="22"/>
      <c r="L15" s="21"/>
      <c r="M15" s="22"/>
      <c r="N15" s="22"/>
      <c r="O15" s="22"/>
      <c r="P15" s="22"/>
    </row>
    <row r="16" spans="1:16" s="29" customFormat="1" ht="14.25" customHeight="1">
      <c r="A16" s="153" t="s">
        <v>160</v>
      </c>
      <c r="B16" s="141" t="s">
        <v>471</v>
      </c>
      <c r="C16" s="61" t="s">
        <v>19</v>
      </c>
      <c r="D16" s="103">
        <v>30</v>
      </c>
      <c r="E16" s="105"/>
      <c r="F16" s="108">
        <f t="shared" si="0"/>
        <v>0</v>
      </c>
      <c r="H16" s="30"/>
      <c r="I16" s="31"/>
      <c r="J16" s="32"/>
      <c r="K16" s="33"/>
      <c r="L16" s="34"/>
      <c r="M16" s="33"/>
      <c r="N16" s="33"/>
      <c r="O16" s="33"/>
      <c r="P16" s="33"/>
    </row>
    <row r="17" spans="1:16" ht="19.5" customHeight="1">
      <c r="A17" s="153" t="s">
        <v>326</v>
      </c>
      <c r="B17" s="142" t="s">
        <v>507</v>
      </c>
      <c r="C17" s="61" t="s">
        <v>6</v>
      </c>
      <c r="D17" s="103">
        <v>100</v>
      </c>
      <c r="E17" s="105"/>
      <c r="F17" s="108">
        <f t="shared" si="0"/>
        <v>0</v>
      </c>
      <c r="H17" s="19"/>
      <c r="I17" s="19"/>
      <c r="J17" s="16"/>
      <c r="K17" s="22"/>
      <c r="L17" s="21"/>
      <c r="M17" s="22"/>
      <c r="N17" s="22"/>
      <c r="O17" s="22"/>
      <c r="P17" s="22"/>
    </row>
    <row r="18" spans="1:16" ht="12.75">
      <c r="A18" s="153" t="s">
        <v>161</v>
      </c>
      <c r="B18" s="142" t="s">
        <v>301</v>
      </c>
      <c r="C18" s="61" t="s">
        <v>6</v>
      </c>
      <c r="D18" s="103">
        <v>300</v>
      </c>
      <c r="E18" s="105"/>
      <c r="F18" s="108">
        <f t="shared" si="0"/>
        <v>0</v>
      </c>
      <c r="H18" s="19"/>
      <c r="I18" s="19"/>
      <c r="J18" s="16"/>
      <c r="K18" s="22"/>
      <c r="L18" s="21"/>
      <c r="M18" s="22"/>
      <c r="N18" s="22"/>
      <c r="O18" s="22"/>
      <c r="P18" s="22"/>
    </row>
    <row r="19" spans="1:16" s="9" customFormat="1" ht="12.75">
      <c r="A19" s="153" t="s">
        <v>162</v>
      </c>
      <c r="B19" s="142" t="s">
        <v>140</v>
      </c>
      <c r="C19" s="61" t="s">
        <v>6</v>
      </c>
      <c r="D19" s="61">
        <v>20</v>
      </c>
      <c r="E19" s="105"/>
      <c r="F19" s="108">
        <f t="shared" si="0"/>
        <v>0</v>
      </c>
      <c r="H19" s="19"/>
      <c r="I19" s="19"/>
      <c r="J19" s="16"/>
      <c r="K19" s="22"/>
      <c r="L19" s="21"/>
      <c r="M19" s="22"/>
      <c r="N19" s="22"/>
      <c r="O19" s="22"/>
      <c r="P19" s="22"/>
    </row>
    <row r="20" spans="1:16" ht="12.75">
      <c r="A20" s="153" t="s">
        <v>489</v>
      </c>
      <c r="B20" s="143" t="s">
        <v>307</v>
      </c>
      <c r="C20" s="101" t="s">
        <v>6</v>
      </c>
      <c r="D20" s="61">
        <v>150</v>
      </c>
      <c r="E20" s="105"/>
      <c r="F20" s="108">
        <f t="shared" si="0"/>
        <v>0</v>
      </c>
      <c r="H20" s="19"/>
      <c r="I20" s="19"/>
      <c r="J20" s="16"/>
      <c r="K20" s="22"/>
      <c r="L20" s="21"/>
      <c r="M20" s="22"/>
      <c r="N20" s="22"/>
      <c r="O20" s="22"/>
      <c r="P20" s="22"/>
    </row>
    <row r="21" spans="1:16" ht="12.75">
      <c r="A21" s="153" t="s">
        <v>163</v>
      </c>
      <c r="B21" s="143" t="s">
        <v>300</v>
      </c>
      <c r="C21" s="101" t="s">
        <v>6</v>
      </c>
      <c r="D21" s="61">
        <v>100</v>
      </c>
      <c r="E21" s="105"/>
      <c r="F21" s="108">
        <f t="shared" si="0"/>
        <v>0</v>
      </c>
      <c r="H21" s="19"/>
      <c r="I21" s="19"/>
      <c r="J21" s="16"/>
      <c r="K21" s="22"/>
      <c r="L21" s="21"/>
      <c r="M21" s="22"/>
      <c r="N21" s="22"/>
      <c r="O21" s="22"/>
      <c r="P21" s="22"/>
    </row>
    <row r="22" spans="1:16" s="29" customFormat="1" ht="25.5">
      <c r="A22" s="153" t="s">
        <v>164</v>
      </c>
      <c r="B22" s="143" t="s">
        <v>465</v>
      </c>
      <c r="C22" s="101" t="s">
        <v>6</v>
      </c>
      <c r="D22" s="61">
        <v>240</v>
      </c>
      <c r="E22" s="105"/>
      <c r="F22" s="108">
        <f t="shared" si="0"/>
        <v>0</v>
      </c>
      <c r="H22" s="31"/>
      <c r="I22" s="31"/>
      <c r="J22" s="32"/>
      <c r="K22" s="33"/>
      <c r="L22" s="34"/>
      <c r="M22" s="33"/>
      <c r="N22" s="33"/>
      <c r="O22" s="33"/>
      <c r="P22" s="33"/>
    </row>
    <row r="23" spans="1:16" ht="12.75">
      <c r="A23" s="153" t="s">
        <v>165</v>
      </c>
      <c r="B23" s="142" t="s">
        <v>367</v>
      </c>
      <c r="C23" s="61" t="s">
        <v>6</v>
      </c>
      <c r="D23" s="61">
        <v>50</v>
      </c>
      <c r="E23" s="105"/>
      <c r="F23" s="108">
        <f t="shared" si="0"/>
        <v>0</v>
      </c>
      <c r="H23" s="19"/>
      <c r="I23" s="19"/>
      <c r="J23" s="16"/>
      <c r="K23" s="22"/>
      <c r="L23" s="21"/>
      <c r="M23" s="22"/>
      <c r="N23" s="22"/>
      <c r="O23" s="22"/>
      <c r="P23" s="22"/>
    </row>
    <row r="24" spans="1:16" ht="12.75">
      <c r="A24" s="153" t="s">
        <v>166</v>
      </c>
      <c r="B24" s="139" t="s">
        <v>275</v>
      </c>
      <c r="C24" s="61" t="s">
        <v>6</v>
      </c>
      <c r="D24" s="61">
        <v>30</v>
      </c>
      <c r="E24" s="105"/>
      <c r="F24" s="108">
        <f t="shared" si="0"/>
        <v>0</v>
      </c>
      <c r="H24" s="19"/>
      <c r="I24" s="19"/>
      <c r="J24" s="16"/>
      <c r="K24" s="22"/>
      <c r="L24" s="21"/>
      <c r="M24" s="22"/>
      <c r="N24" s="22"/>
      <c r="O24" s="22"/>
      <c r="P24" s="22"/>
    </row>
    <row r="25" spans="1:16" ht="12.75">
      <c r="A25" s="153" t="s">
        <v>167</v>
      </c>
      <c r="B25" s="144" t="s">
        <v>141</v>
      </c>
      <c r="C25" s="61" t="s">
        <v>6</v>
      </c>
      <c r="D25" s="61">
        <v>5</v>
      </c>
      <c r="E25" s="105"/>
      <c r="F25" s="108">
        <f t="shared" si="0"/>
        <v>0</v>
      </c>
      <c r="H25" s="19"/>
      <c r="I25" s="19"/>
      <c r="J25" s="16"/>
      <c r="K25" s="22"/>
      <c r="L25" s="21"/>
      <c r="M25" s="22"/>
      <c r="N25" s="22"/>
      <c r="O25" s="22"/>
      <c r="P25" s="22"/>
    </row>
    <row r="26" spans="1:16" ht="12.75">
      <c r="A26" s="153" t="s">
        <v>168</v>
      </c>
      <c r="B26" s="144" t="s">
        <v>142</v>
      </c>
      <c r="C26" s="61" t="s">
        <v>6</v>
      </c>
      <c r="D26" s="61">
        <v>40</v>
      </c>
      <c r="E26" s="105"/>
      <c r="F26" s="108">
        <f t="shared" si="0"/>
        <v>0</v>
      </c>
      <c r="H26" s="19"/>
      <c r="I26" s="19"/>
      <c r="J26" s="16"/>
      <c r="K26" s="22"/>
      <c r="L26" s="21"/>
      <c r="M26" s="22"/>
      <c r="N26" s="22"/>
      <c r="O26" s="22"/>
      <c r="P26" s="22"/>
    </row>
    <row r="27" spans="1:16" ht="14.25" customHeight="1">
      <c r="A27" s="153" t="s">
        <v>169</v>
      </c>
      <c r="B27" s="144" t="s">
        <v>302</v>
      </c>
      <c r="C27" s="61" t="s">
        <v>6</v>
      </c>
      <c r="D27" s="61">
        <v>10</v>
      </c>
      <c r="E27" s="105"/>
      <c r="F27" s="108">
        <f t="shared" si="0"/>
        <v>0</v>
      </c>
      <c r="H27" s="19"/>
      <c r="I27" s="19"/>
      <c r="J27" s="16"/>
      <c r="K27" s="22"/>
      <c r="L27" s="21"/>
      <c r="M27" s="22"/>
      <c r="N27" s="22"/>
      <c r="O27" s="22"/>
      <c r="P27" s="22"/>
    </row>
    <row r="28" spans="1:16" ht="12.75">
      <c r="A28" s="153" t="s">
        <v>170</v>
      </c>
      <c r="B28" s="139" t="s">
        <v>494</v>
      </c>
      <c r="C28" s="61" t="s">
        <v>6</v>
      </c>
      <c r="D28" s="61">
        <v>10</v>
      </c>
      <c r="E28" s="105"/>
      <c r="F28" s="108">
        <f t="shared" si="0"/>
        <v>0</v>
      </c>
      <c r="H28" s="19"/>
      <c r="I28" s="19"/>
      <c r="J28" s="16"/>
      <c r="K28" s="22"/>
      <c r="L28" s="21"/>
      <c r="M28" s="22"/>
      <c r="N28" s="22"/>
      <c r="O28" s="22"/>
      <c r="P28" s="22"/>
    </row>
    <row r="29" spans="1:16" s="9" customFormat="1" ht="12.75">
      <c r="A29" s="153" t="s">
        <v>171</v>
      </c>
      <c r="B29" s="145" t="s">
        <v>509</v>
      </c>
      <c r="C29" s="61" t="s">
        <v>6</v>
      </c>
      <c r="D29" s="61">
        <v>100</v>
      </c>
      <c r="E29" s="105"/>
      <c r="F29" s="108">
        <f t="shared" si="0"/>
        <v>0</v>
      </c>
      <c r="H29" s="19"/>
      <c r="I29" s="19"/>
      <c r="J29" s="16"/>
      <c r="K29" s="22"/>
      <c r="L29" s="21"/>
      <c r="M29" s="22"/>
      <c r="N29" s="22"/>
      <c r="O29" s="22"/>
      <c r="P29" s="22"/>
    </row>
    <row r="30" spans="1:16" s="29" customFormat="1" ht="25.5">
      <c r="A30" s="153" t="s">
        <v>172</v>
      </c>
      <c r="B30" s="145" t="s">
        <v>472</v>
      </c>
      <c r="C30" s="61" t="s">
        <v>6</v>
      </c>
      <c r="D30" s="61">
        <v>240</v>
      </c>
      <c r="E30" s="105"/>
      <c r="F30" s="108">
        <f t="shared" si="0"/>
        <v>0</v>
      </c>
      <c r="H30" s="31"/>
      <c r="I30" s="31"/>
      <c r="J30" s="32"/>
      <c r="K30" s="33"/>
      <c r="L30" s="34"/>
      <c r="M30" s="33"/>
      <c r="N30" s="33"/>
      <c r="O30" s="33"/>
      <c r="P30" s="33"/>
    </row>
    <row r="31" spans="1:16" s="29" customFormat="1" ht="25.5">
      <c r="A31" s="153" t="s">
        <v>173</v>
      </c>
      <c r="B31" s="145" t="s">
        <v>473</v>
      </c>
      <c r="C31" s="61" t="s">
        <v>6</v>
      </c>
      <c r="D31" s="61">
        <v>120</v>
      </c>
      <c r="E31" s="105"/>
      <c r="F31" s="108">
        <f t="shared" si="0"/>
        <v>0</v>
      </c>
      <c r="H31" s="31"/>
      <c r="I31" s="31"/>
      <c r="J31" s="32"/>
      <c r="K31" s="33"/>
      <c r="L31" s="34"/>
      <c r="M31" s="33"/>
      <c r="N31" s="33"/>
      <c r="O31" s="33"/>
      <c r="P31" s="33"/>
    </row>
    <row r="32" spans="1:16" ht="12.75">
      <c r="A32" s="153" t="s">
        <v>174</v>
      </c>
      <c r="B32" s="139" t="s">
        <v>495</v>
      </c>
      <c r="C32" s="61" t="s">
        <v>6</v>
      </c>
      <c r="D32" s="61">
        <v>20</v>
      </c>
      <c r="E32" s="105"/>
      <c r="F32" s="108">
        <f t="shared" si="0"/>
        <v>0</v>
      </c>
      <c r="H32" s="23"/>
      <c r="I32" s="19"/>
      <c r="J32" s="16"/>
      <c r="K32" s="22"/>
      <c r="L32" s="21"/>
      <c r="M32" s="22"/>
      <c r="N32" s="22"/>
      <c r="O32" s="22"/>
      <c r="P32" s="22"/>
    </row>
    <row r="33" spans="1:16" ht="26.25" customHeight="1">
      <c r="A33" s="153" t="s">
        <v>175</v>
      </c>
      <c r="B33" s="140" t="s">
        <v>387</v>
      </c>
      <c r="C33" s="61" t="s">
        <v>6</v>
      </c>
      <c r="D33" s="61">
        <v>120</v>
      </c>
      <c r="E33" s="105"/>
      <c r="F33" s="108">
        <f t="shared" si="0"/>
        <v>0</v>
      </c>
      <c r="H33" s="23"/>
      <c r="I33" s="19"/>
      <c r="J33" s="16"/>
      <c r="K33" s="22"/>
      <c r="L33" s="21"/>
      <c r="M33" s="22"/>
      <c r="N33" s="22"/>
      <c r="O33" s="22"/>
      <c r="P33" s="22"/>
    </row>
    <row r="34" spans="1:16" ht="27.75" customHeight="1">
      <c r="A34" s="153" t="s">
        <v>176</v>
      </c>
      <c r="B34" s="140" t="s">
        <v>386</v>
      </c>
      <c r="C34" s="61" t="s">
        <v>6</v>
      </c>
      <c r="D34" s="61">
        <v>120</v>
      </c>
      <c r="E34" s="105"/>
      <c r="F34" s="108">
        <f t="shared" si="0"/>
        <v>0</v>
      </c>
      <c r="H34" s="23"/>
      <c r="I34" s="19"/>
      <c r="J34" s="16"/>
      <c r="K34" s="22"/>
      <c r="L34" s="21"/>
      <c r="M34" s="22"/>
      <c r="N34" s="22"/>
      <c r="O34" s="22"/>
      <c r="P34" s="22"/>
    </row>
    <row r="35" spans="1:16" ht="25.5">
      <c r="A35" s="153" t="s">
        <v>327</v>
      </c>
      <c r="B35" s="140" t="s">
        <v>385</v>
      </c>
      <c r="C35" s="61" t="s">
        <v>6</v>
      </c>
      <c r="D35" s="61">
        <v>120</v>
      </c>
      <c r="E35" s="105"/>
      <c r="F35" s="108">
        <f t="shared" si="0"/>
        <v>0</v>
      </c>
      <c r="H35" s="23"/>
      <c r="I35" s="19"/>
      <c r="J35" s="16"/>
      <c r="K35" s="22"/>
      <c r="L35" s="21"/>
      <c r="M35" s="22"/>
      <c r="N35" s="22"/>
      <c r="O35" s="22"/>
      <c r="P35" s="22"/>
    </row>
    <row r="36" spans="1:16" ht="12.75">
      <c r="A36" s="153" t="s">
        <v>328</v>
      </c>
      <c r="B36" s="146" t="s">
        <v>303</v>
      </c>
      <c r="C36" s="101" t="s">
        <v>6</v>
      </c>
      <c r="D36" s="61">
        <v>20</v>
      </c>
      <c r="E36" s="105"/>
      <c r="F36" s="108">
        <f t="shared" si="0"/>
        <v>0</v>
      </c>
      <c r="H36" s="23"/>
      <c r="I36" s="19"/>
      <c r="J36" s="16"/>
      <c r="K36" s="22"/>
      <c r="L36" s="21"/>
      <c r="M36" s="22"/>
      <c r="N36" s="22"/>
      <c r="O36" s="22"/>
      <c r="P36" s="22"/>
    </row>
    <row r="37" spans="1:16" ht="25.5">
      <c r="A37" s="153" t="s">
        <v>177</v>
      </c>
      <c r="B37" s="143" t="s">
        <v>256</v>
      </c>
      <c r="C37" s="101" t="s">
        <v>52</v>
      </c>
      <c r="D37" s="61">
        <v>50</v>
      </c>
      <c r="E37" s="105"/>
      <c r="F37" s="108">
        <f t="shared" si="0"/>
        <v>0</v>
      </c>
      <c r="H37" s="23"/>
      <c r="I37" s="19"/>
      <c r="J37" s="16"/>
      <c r="K37" s="22"/>
      <c r="L37" s="21"/>
      <c r="M37" s="22"/>
      <c r="N37" s="22"/>
      <c r="O37" s="22"/>
      <c r="P37" s="22"/>
    </row>
    <row r="38" spans="1:16" ht="25.5">
      <c r="A38" s="153" t="s">
        <v>178</v>
      </c>
      <c r="B38" s="143" t="s">
        <v>257</v>
      </c>
      <c r="C38" s="101" t="s">
        <v>52</v>
      </c>
      <c r="D38" s="61">
        <v>50</v>
      </c>
      <c r="E38" s="105"/>
      <c r="F38" s="108">
        <f t="shared" si="0"/>
        <v>0</v>
      </c>
      <c r="H38" s="19"/>
      <c r="I38" s="19"/>
      <c r="J38" s="16"/>
      <c r="K38" s="22"/>
      <c r="L38" s="21"/>
      <c r="M38" s="22"/>
      <c r="N38" s="22"/>
      <c r="O38" s="22"/>
      <c r="P38" s="22"/>
    </row>
    <row r="39" spans="1:16" ht="25.5">
      <c r="A39" s="153" t="s">
        <v>179</v>
      </c>
      <c r="B39" s="143" t="s">
        <v>258</v>
      </c>
      <c r="C39" s="101" t="s">
        <v>52</v>
      </c>
      <c r="D39" s="61">
        <v>50</v>
      </c>
      <c r="E39" s="105"/>
      <c r="F39" s="108">
        <f t="shared" si="0"/>
        <v>0</v>
      </c>
      <c r="H39" s="19"/>
      <c r="I39" s="19"/>
      <c r="J39" s="16"/>
      <c r="K39" s="22"/>
      <c r="L39" s="21"/>
      <c r="M39" s="22"/>
      <c r="N39" s="22"/>
      <c r="O39" s="22"/>
      <c r="P39" s="22"/>
    </row>
    <row r="40" spans="1:16" ht="25.5">
      <c r="A40" s="153" t="s">
        <v>180</v>
      </c>
      <c r="B40" s="142" t="s">
        <v>259</v>
      </c>
      <c r="C40" s="101" t="s">
        <v>52</v>
      </c>
      <c r="D40" s="61">
        <v>50</v>
      </c>
      <c r="E40" s="105"/>
      <c r="F40" s="108">
        <f t="shared" si="0"/>
        <v>0</v>
      </c>
      <c r="H40" s="19"/>
      <c r="I40" s="19"/>
      <c r="J40" s="16"/>
      <c r="K40" s="22"/>
      <c r="L40" s="21"/>
      <c r="M40" s="22"/>
      <c r="N40" s="22"/>
      <c r="O40" s="22"/>
      <c r="P40" s="22"/>
    </row>
    <row r="41" spans="1:16" ht="25.5">
      <c r="A41" s="153" t="s">
        <v>181</v>
      </c>
      <c r="B41" s="142" t="s">
        <v>260</v>
      </c>
      <c r="C41" s="101" t="s">
        <v>6</v>
      </c>
      <c r="D41" s="61">
        <v>50</v>
      </c>
      <c r="E41" s="105"/>
      <c r="F41" s="108">
        <f t="shared" si="0"/>
        <v>0</v>
      </c>
      <c r="H41" s="19"/>
      <c r="I41" s="19"/>
      <c r="J41" s="16"/>
      <c r="K41" s="22"/>
      <c r="L41" s="21"/>
      <c r="M41" s="22"/>
      <c r="N41" s="22"/>
      <c r="O41" s="22"/>
      <c r="P41" s="22"/>
    </row>
    <row r="42" spans="1:16" ht="29.25" customHeight="1">
      <c r="A42" s="153" t="s">
        <v>182</v>
      </c>
      <c r="B42" s="142" t="s">
        <v>419</v>
      </c>
      <c r="C42" s="101" t="s">
        <v>6</v>
      </c>
      <c r="D42" s="61">
        <v>50</v>
      </c>
      <c r="E42" s="105"/>
      <c r="F42" s="108">
        <f t="shared" si="0"/>
        <v>0</v>
      </c>
      <c r="H42" s="19"/>
      <c r="I42" s="19"/>
      <c r="J42" s="16"/>
      <c r="K42" s="22"/>
      <c r="L42" s="21"/>
      <c r="M42" s="22"/>
      <c r="N42" s="22"/>
      <c r="O42" s="22"/>
      <c r="P42" s="22"/>
    </row>
    <row r="43" spans="1:16" ht="12.75">
      <c r="A43" s="153" t="s">
        <v>183</v>
      </c>
      <c r="B43" s="144" t="s">
        <v>143</v>
      </c>
      <c r="C43" s="101" t="s">
        <v>52</v>
      </c>
      <c r="D43" s="61">
        <v>2</v>
      </c>
      <c r="E43" s="105"/>
      <c r="F43" s="108">
        <f t="shared" si="0"/>
        <v>0</v>
      </c>
      <c r="H43" s="19"/>
      <c r="I43" s="19"/>
      <c r="J43" s="16"/>
      <c r="K43" s="22"/>
      <c r="L43" s="21"/>
      <c r="M43" s="22"/>
      <c r="N43" s="22"/>
      <c r="O43" s="22"/>
      <c r="P43" s="22"/>
    </row>
    <row r="44" spans="1:16" ht="25.5">
      <c r="A44" s="153" t="s">
        <v>184</v>
      </c>
      <c r="B44" s="142" t="s">
        <v>498</v>
      </c>
      <c r="C44" s="61" t="s">
        <v>6</v>
      </c>
      <c r="D44" s="61">
        <v>50</v>
      </c>
      <c r="E44" s="105"/>
      <c r="F44" s="108">
        <f t="shared" si="0"/>
        <v>0</v>
      </c>
      <c r="H44" s="19"/>
      <c r="I44" s="19"/>
      <c r="J44" s="16"/>
      <c r="K44" s="22"/>
      <c r="L44" s="21"/>
      <c r="M44" s="22"/>
      <c r="N44" s="22"/>
      <c r="O44" s="22"/>
      <c r="P44" s="22"/>
    </row>
    <row r="45" spans="1:16" ht="25.5">
      <c r="A45" s="153" t="s">
        <v>185</v>
      </c>
      <c r="B45" s="142" t="s">
        <v>501</v>
      </c>
      <c r="C45" s="61" t="s">
        <v>6</v>
      </c>
      <c r="D45" s="61">
        <v>50</v>
      </c>
      <c r="E45" s="105"/>
      <c r="F45" s="108">
        <f t="shared" si="0"/>
        <v>0</v>
      </c>
      <c r="H45" s="19"/>
      <c r="I45" s="19"/>
      <c r="J45" s="16"/>
      <c r="K45" s="22"/>
      <c r="L45" s="21"/>
      <c r="M45" s="22"/>
      <c r="N45" s="22"/>
      <c r="O45" s="22"/>
      <c r="P45" s="22"/>
    </row>
    <row r="46" spans="1:16" ht="25.5">
      <c r="A46" s="153" t="s">
        <v>186</v>
      </c>
      <c r="B46" s="142" t="s">
        <v>502</v>
      </c>
      <c r="C46" s="61" t="s">
        <v>6</v>
      </c>
      <c r="D46" s="61">
        <v>30</v>
      </c>
      <c r="E46" s="105"/>
      <c r="F46" s="108">
        <f t="shared" si="0"/>
        <v>0</v>
      </c>
      <c r="H46" s="19"/>
      <c r="I46" s="19"/>
      <c r="J46" s="16"/>
      <c r="K46" s="22"/>
      <c r="L46" s="21"/>
      <c r="M46" s="22"/>
      <c r="N46" s="22"/>
      <c r="O46" s="22"/>
      <c r="P46" s="22"/>
    </row>
    <row r="47" spans="1:16" ht="12.75">
      <c r="A47" s="153" t="s">
        <v>187</v>
      </c>
      <c r="B47" s="142" t="s">
        <v>504</v>
      </c>
      <c r="C47" s="61" t="s">
        <v>6</v>
      </c>
      <c r="D47" s="61">
        <v>20</v>
      </c>
      <c r="E47" s="105"/>
      <c r="F47" s="108">
        <f t="shared" si="0"/>
        <v>0</v>
      </c>
      <c r="H47" s="19"/>
      <c r="I47" s="19"/>
      <c r="J47" s="16"/>
      <c r="K47" s="22"/>
      <c r="L47" s="21"/>
      <c r="M47" s="22"/>
      <c r="N47" s="22"/>
      <c r="O47" s="22"/>
      <c r="P47" s="22"/>
    </row>
    <row r="48" spans="1:16" ht="26.25" customHeight="1">
      <c r="A48" s="153" t="s">
        <v>188</v>
      </c>
      <c r="B48" s="142" t="s">
        <v>500</v>
      </c>
      <c r="C48" s="61" t="s">
        <v>6</v>
      </c>
      <c r="D48" s="61">
        <v>30</v>
      </c>
      <c r="E48" s="105"/>
      <c r="F48" s="108">
        <f t="shared" si="0"/>
        <v>0</v>
      </c>
      <c r="H48" s="19"/>
      <c r="I48" s="19"/>
      <c r="J48" s="16"/>
      <c r="K48" s="22"/>
      <c r="L48" s="21"/>
      <c r="M48" s="22"/>
      <c r="N48" s="22"/>
      <c r="O48" s="22"/>
      <c r="P48" s="22"/>
    </row>
    <row r="49" spans="1:16" ht="26.25" customHeight="1">
      <c r="A49" s="153" t="s">
        <v>189</v>
      </c>
      <c r="B49" s="142" t="s">
        <v>499</v>
      </c>
      <c r="C49" s="61" t="s">
        <v>6</v>
      </c>
      <c r="D49" s="61">
        <v>30</v>
      </c>
      <c r="E49" s="105"/>
      <c r="F49" s="108">
        <f t="shared" si="0"/>
        <v>0</v>
      </c>
      <c r="H49" s="19"/>
      <c r="I49" s="19"/>
      <c r="J49" s="16"/>
      <c r="K49" s="22"/>
      <c r="L49" s="21"/>
      <c r="M49" s="22"/>
      <c r="N49" s="22"/>
      <c r="O49" s="22"/>
      <c r="P49" s="22"/>
    </row>
    <row r="50" spans="1:16" ht="26.25" customHeight="1">
      <c r="A50" s="153" t="s">
        <v>490</v>
      </c>
      <c r="B50" s="142" t="s">
        <v>503</v>
      </c>
      <c r="C50" s="61" t="s">
        <v>6</v>
      </c>
      <c r="D50" s="61">
        <v>30</v>
      </c>
      <c r="E50" s="105"/>
      <c r="F50" s="108">
        <f t="shared" si="0"/>
        <v>0</v>
      </c>
      <c r="H50" s="19"/>
      <c r="I50" s="19"/>
      <c r="J50" s="16"/>
      <c r="K50" s="22"/>
      <c r="L50" s="21"/>
      <c r="M50" s="22"/>
      <c r="N50" s="22"/>
      <c r="O50" s="22"/>
      <c r="P50" s="22"/>
    </row>
    <row r="51" spans="1:16" ht="12" customHeight="1">
      <c r="A51" s="153" t="s">
        <v>190</v>
      </c>
      <c r="B51" s="140" t="s">
        <v>420</v>
      </c>
      <c r="C51" s="61" t="s">
        <v>6</v>
      </c>
      <c r="D51" s="61">
        <v>50</v>
      </c>
      <c r="E51" s="105"/>
      <c r="F51" s="108">
        <f t="shared" si="0"/>
        <v>0</v>
      </c>
      <c r="H51" s="19"/>
      <c r="I51" s="19"/>
      <c r="J51" s="16"/>
      <c r="K51" s="22"/>
      <c r="L51" s="21"/>
      <c r="M51" s="22"/>
      <c r="N51" s="22"/>
      <c r="O51" s="22"/>
      <c r="P51" s="22"/>
    </row>
    <row r="52" spans="1:16" ht="12.75" customHeight="1">
      <c r="A52" s="153" t="s">
        <v>191</v>
      </c>
      <c r="B52" s="142" t="s">
        <v>20</v>
      </c>
      <c r="C52" s="61" t="s">
        <v>6</v>
      </c>
      <c r="D52" s="61">
        <v>30</v>
      </c>
      <c r="E52" s="105"/>
      <c r="F52" s="108">
        <f t="shared" si="0"/>
        <v>0</v>
      </c>
      <c r="H52" s="19"/>
      <c r="I52" s="19"/>
      <c r="J52" s="16"/>
      <c r="K52" s="22"/>
      <c r="L52" s="21"/>
      <c r="M52" s="22"/>
      <c r="N52" s="22"/>
      <c r="O52" s="22"/>
      <c r="P52" s="22"/>
    </row>
    <row r="53" spans="1:16" ht="12.75">
      <c r="A53" s="153" t="s">
        <v>192</v>
      </c>
      <c r="B53" s="142" t="s">
        <v>304</v>
      </c>
      <c r="C53" s="61" t="s">
        <v>6</v>
      </c>
      <c r="D53" s="61">
        <v>50</v>
      </c>
      <c r="E53" s="105"/>
      <c r="F53" s="108">
        <f t="shared" si="0"/>
        <v>0</v>
      </c>
      <c r="H53" s="19"/>
      <c r="I53" s="19"/>
      <c r="J53" s="16"/>
      <c r="K53" s="22"/>
      <c r="L53" s="21"/>
      <c r="M53" s="22"/>
      <c r="N53" s="22"/>
      <c r="O53" s="22"/>
      <c r="P53" s="22"/>
    </row>
    <row r="54" spans="1:16" ht="12.75">
      <c r="A54" s="153" t="s">
        <v>193</v>
      </c>
      <c r="B54" s="139" t="s">
        <v>21</v>
      </c>
      <c r="C54" s="61" t="s">
        <v>6</v>
      </c>
      <c r="D54" s="61">
        <v>20</v>
      </c>
      <c r="E54" s="105"/>
      <c r="F54" s="108">
        <f t="shared" si="0"/>
        <v>0</v>
      </c>
      <c r="H54" s="23"/>
      <c r="I54" s="19"/>
      <c r="J54" s="16"/>
      <c r="K54" s="22"/>
      <c r="L54" s="21"/>
      <c r="M54" s="22"/>
      <c r="N54" s="22"/>
      <c r="O54" s="22"/>
      <c r="P54" s="22"/>
    </row>
    <row r="55" spans="1:16" ht="12.75">
      <c r="A55" s="153" t="s">
        <v>194</v>
      </c>
      <c r="B55" s="139" t="s">
        <v>22</v>
      </c>
      <c r="C55" s="61" t="s">
        <v>6</v>
      </c>
      <c r="D55" s="61">
        <v>20</v>
      </c>
      <c r="E55" s="105"/>
      <c r="F55" s="108">
        <f t="shared" si="0"/>
        <v>0</v>
      </c>
      <c r="H55" s="19"/>
      <c r="I55" s="19"/>
      <c r="J55" s="16"/>
      <c r="K55" s="22"/>
      <c r="L55" s="21"/>
      <c r="M55" s="22"/>
      <c r="N55" s="22"/>
      <c r="O55" s="22"/>
      <c r="P55" s="22"/>
    </row>
    <row r="56" spans="1:16" ht="12.75">
      <c r="A56" s="153" t="s">
        <v>195</v>
      </c>
      <c r="B56" s="139" t="s">
        <v>23</v>
      </c>
      <c r="C56" s="61" t="s">
        <v>6</v>
      </c>
      <c r="D56" s="61">
        <v>20</v>
      </c>
      <c r="E56" s="105"/>
      <c r="F56" s="108">
        <f t="shared" si="0"/>
        <v>0</v>
      </c>
      <c r="H56" s="19"/>
      <c r="I56" s="19"/>
      <c r="J56" s="16"/>
      <c r="K56" s="22"/>
      <c r="L56" s="21"/>
      <c r="M56" s="22"/>
      <c r="N56" s="22"/>
      <c r="O56" s="22"/>
      <c r="P56" s="22"/>
    </row>
    <row r="57" spans="1:16" ht="12.75">
      <c r="A57" s="153" t="s">
        <v>196</v>
      </c>
      <c r="B57" s="139" t="s">
        <v>24</v>
      </c>
      <c r="C57" s="61" t="s">
        <v>6</v>
      </c>
      <c r="D57" s="61">
        <v>100</v>
      </c>
      <c r="E57" s="105"/>
      <c r="F57" s="108">
        <f t="shared" si="0"/>
        <v>0</v>
      </c>
      <c r="H57" s="19"/>
      <c r="I57" s="19"/>
      <c r="J57" s="16"/>
      <c r="K57" s="22"/>
      <c r="L57" s="21"/>
      <c r="M57" s="22"/>
      <c r="N57" s="22"/>
      <c r="O57" s="22"/>
      <c r="P57" s="22"/>
    </row>
    <row r="58" spans="1:16" ht="12.75">
      <c r="A58" s="153" t="s">
        <v>197</v>
      </c>
      <c r="B58" s="139" t="s">
        <v>345</v>
      </c>
      <c r="C58" s="61" t="s">
        <v>6</v>
      </c>
      <c r="D58" s="61">
        <v>40</v>
      </c>
      <c r="E58" s="105"/>
      <c r="F58" s="108">
        <f t="shared" si="0"/>
        <v>0</v>
      </c>
      <c r="H58" s="19"/>
      <c r="I58" s="19"/>
      <c r="J58" s="16"/>
      <c r="K58" s="22"/>
      <c r="L58" s="21"/>
      <c r="M58" s="22"/>
      <c r="N58" s="22"/>
      <c r="O58" s="22"/>
      <c r="P58" s="22"/>
    </row>
    <row r="59" spans="1:16" ht="12.75">
      <c r="A59" s="153" t="s">
        <v>198</v>
      </c>
      <c r="B59" s="139" t="s">
        <v>25</v>
      </c>
      <c r="C59" s="61" t="s">
        <v>6</v>
      </c>
      <c r="D59" s="61">
        <v>80</v>
      </c>
      <c r="E59" s="105"/>
      <c r="F59" s="108">
        <f t="shared" si="0"/>
        <v>0</v>
      </c>
      <c r="H59" s="19"/>
      <c r="I59" s="19"/>
      <c r="J59" s="16"/>
      <c r="K59" s="22"/>
      <c r="L59" s="21"/>
      <c r="M59" s="22"/>
      <c r="N59" s="22"/>
      <c r="O59" s="22"/>
      <c r="P59" s="22"/>
    </row>
    <row r="60" spans="1:16" s="9" customFormat="1" ht="38.25" customHeight="1">
      <c r="A60" s="153" t="s">
        <v>199</v>
      </c>
      <c r="B60" s="147" t="s">
        <v>440</v>
      </c>
      <c r="C60" s="61" t="s">
        <v>6</v>
      </c>
      <c r="D60" s="61">
        <v>20</v>
      </c>
      <c r="E60" s="105"/>
      <c r="F60" s="108">
        <f t="shared" si="0"/>
        <v>0</v>
      </c>
      <c r="H60" s="19"/>
      <c r="I60" s="19"/>
      <c r="J60" s="16"/>
      <c r="K60" s="22"/>
      <c r="L60" s="21"/>
      <c r="M60" s="22"/>
      <c r="N60" s="22"/>
      <c r="O60" s="22"/>
      <c r="P60" s="22"/>
    </row>
    <row r="61" spans="1:16" ht="12.75">
      <c r="A61" s="153" t="s">
        <v>200</v>
      </c>
      <c r="B61" s="139" t="s">
        <v>26</v>
      </c>
      <c r="C61" s="61" t="s">
        <v>6</v>
      </c>
      <c r="D61" s="61">
        <v>80</v>
      </c>
      <c r="E61" s="105"/>
      <c r="F61" s="108">
        <f t="shared" si="0"/>
        <v>0</v>
      </c>
      <c r="H61" s="19"/>
      <c r="I61" s="19"/>
      <c r="J61" s="16"/>
      <c r="K61" s="22"/>
      <c r="L61" s="21"/>
      <c r="M61" s="22"/>
      <c r="N61" s="22"/>
      <c r="O61" s="22"/>
      <c r="P61" s="22"/>
    </row>
    <row r="62" spans="1:16" ht="12.75">
      <c r="A62" s="153" t="s">
        <v>201</v>
      </c>
      <c r="B62" s="139" t="s">
        <v>305</v>
      </c>
      <c r="C62" s="61" t="s">
        <v>6</v>
      </c>
      <c r="D62" s="61">
        <v>10</v>
      </c>
      <c r="E62" s="105"/>
      <c r="F62" s="108">
        <f t="shared" si="0"/>
        <v>0</v>
      </c>
      <c r="H62" s="19"/>
      <c r="I62" s="19"/>
      <c r="J62" s="16"/>
      <c r="K62" s="22"/>
      <c r="L62" s="21"/>
      <c r="M62" s="22"/>
      <c r="N62" s="22"/>
      <c r="O62" s="22"/>
      <c r="P62" s="22"/>
    </row>
    <row r="63" spans="1:16" ht="25.5">
      <c r="A63" s="153" t="s">
        <v>202</v>
      </c>
      <c r="B63" s="140" t="s">
        <v>388</v>
      </c>
      <c r="C63" s="61" t="s">
        <v>6</v>
      </c>
      <c r="D63" s="61">
        <v>20</v>
      </c>
      <c r="E63" s="105"/>
      <c r="F63" s="108">
        <f t="shared" si="0"/>
        <v>0</v>
      </c>
      <c r="H63" s="19"/>
      <c r="I63" s="19"/>
      <c r="J63" s="16"/>
      <c r="K63" s="22"/>
      <c r="L63" s="21"/>
      <c r="M63" s="22"/>
      <c r="N63" s="22"/>
      <c r="O63" s="22"/>
      <c r="P63" s="22"/>
    </row>
    <row r="64" spans="1:16" ht="25.5">
      <c r="A64" s="153" t="s">
        <v>203</v>
      </c>
      <c r="B64" s="140" t="s">
        <v>389</v>
      </c>
      <c r="C64" s="61" t="s">
        <v>6</v>
      </c>
      <c r="D64" s="61">
        <v>20</v>
      </c>
      <c r="E64" s="105"/>
      <c r="F64" s="108">
        <f t="shared" si="0"/>
        <v>0</v>
      </c>
      <c r="H64" s="19"/>
      <c r="I64" s="19"/>
      <c r="J64" s="16"/>
      <c r="K64" s="22"/>
      <c r="L64" s="21"/>
      <c r="M64" s="22"/>
      <c r="N64" s="22"/>
      <c r="O64" s="22"/>
      <c r="P64" s="22"/>
    </row>
    <row r="65" spans="1:16" ht="25.5">
      <c r="A65" s="153" t="s">
        <v>204</v>
      </c>
      <c r="B65" s="140" t="s">
        <v>390</v>
      </c>
      <c r="C65" s="61" t="s">
        <v>6</v>
      </c>
      <c r="D65" s="61">
        <v>20</v>
      </c>
      <c r="E65" s="105"/>
      <c r="F65" s="108">
        <f t="shared" si="0"/>
        <v>0</v>
      </c>
      <c r="H65" s="19"/>
      <c r="I65" s="19"/>
      <c r="J65" s="16"/>
      <c r="K65" s="22"/>
      <c r="L65" s="21"/>
      <c r="M65" s="22"/>
      <c r="N65" s="22"/>
      <c r="O65" s="22"/>
      <c r="P65" s="22"/>
    </row>
    <row r="66" spans="1:16" ht="12.75">
      <c r="A66" s="153" t="s">
        <v>205</v>
      </c>
      <c r="B66" s="139" t="s">
        <v>27</v>
      </c>
      <c r="C66" s="61" t="s">
        <v>6</v>
      </c>
      <c r="D66" s="61">
        <v>60</v>
      </c>
      <c r="E66" s="105"/>
      <c r="F66" s="108">
        <f t="shared" si="0"/>
        <v>0</v>
      </c>
      <c r="H66" s="19"/>
      <c r="I66" s="19"/>
      <c r="J66" s="16"/>
      <c r="K66" s="22"/>
      <c r="L66" s="21"/>
      <c r="M66" s="22"/>
      <c r="N66" s="22"/>
      <c r="O66" s="22"/>
      <c r="P66" s="22"/>
    </row>
    <row r="67" spans="1:16" ht="12.75">
      <c r="A67" s="153" t="s">
        <v>329</v>
      </c>
      <c r="B67" s="142" t="s">
        <v>272</v>
      </c>
      <c r="C67" s="61" t="s">
        <v>6</v>
      </c>
      <c r="D67" s="61">
        <v>100</v>
      </c>
      <c r="E67" s="105"/>
      <c r="F67" s="108">
        <f t="shared" si="0"/>
        <v>0</v>
      </c>
      <c r="H67" s="19"/>
      <c r="I67" s="19"/>
      <c r="J67" s="16"/>
      <c r="K67" s="22"/>
      <c r="L67" s="21"/>
      <c r="M67" s="22"/>
      <c r="N67" s="22"/>
      <c r="O67" s="22"/>
      <c r="P67" s="22"/>
    </row>
    <row r="68" spans="1:16" ht="12.75">
      <c r="A68" s="153" t="s">
        <v>206</v>
      </c>
      <c r="B68" s="142" t="s">
        <v>306</v>
      </c>
      <c r="C68" s="61" t="s">
        <v>6</v>
      </c>
      <c r="D68" s="61">
        <v>10</v>
      </c>
      <c r="E68" s="105"/>
      <c r="F68" s="108">
        <f t="shared" si="0"/>
        <v>0</v>
      </c>
      <c r="H68" s="19"/>
      <c r="I68" s="19"/>
      <c r="J68" s="16"/>
      <c r="K68" s="22"/>
      <c r="L68" s="21"/>
      <c r="M68" s="22"/>
      <c r="N68" s="22"/>
      <c r="O68" s="22"/>
      <c r="P68" s="22"/>
    </row>
    <row r="69" spans="1:16" ht="12.75">
      <c r="A69" s="153" t="s">
        <v>207</v>
      </c>
      <c r="B69" s="142" t="s">
        <v>309</v>
      </c>
      <c r="C69" s="61" t="s">
        <v>6</v>
      </c>
      <c r="D69" s="61">
        <v>30</v>
      </c>
      <c r="E69" s="105"/>
      <c r="F69" s="108">
        <f aca="true" t="shared" si="1" ref="F69:F157">D69*E69</f>
        <v>0</v>
      </c>
      <c r="H69" s="19"/>
      <c r="I69" s="19"/>
      <c r="J69" s="16"/>
      <c r="K69" s="22"/>
      <c r="L69" s="21"/>
      <c r="M69" s="22"/>
      <c r="N69" s="22"/>
      <c r="O69" s="22"/>
      <c r="P69" s="22"/>
    </row>
    <row r="70" spans="1:16" ht="12.75">
      <c r="A70" s="153" t="s">
        <v>208</v>
      </c>
      <c r="B70" s="142" t="s">
        <v>28</v>
      </c>
      <c r="C70" s="61" t="s">
        <v>6</v>
      </c>
      <c r="D70" s="61">
        <v>10</v>
      </c>
      <c r="E70" s="105"/>
      <c r="F70" s="108">
        <f t="shared" si="1"/>
        <v>0</v>
      </c>
      <c r="H70" s="19"/>
      <c r="I70" s="19"/>
      <c r="J70" s="16"/>
      <c r="K70" s="22"/>
      <c r="L70" s="21"/>
      <c r="M70" s="22"/>
      <c r="N70" s="22"/>
      <c r="O70" s="22"/>
      <c r="P70" s="22"/>
    </row>
    <row r="71" spans="1:16" ht="12.75">
      <c r="A71" s="153" t="s">
        <v>209</v>
      </c>
      <c r="B71" s="142" t="s">
        <v>421</v>
      </c>
      <c r="C71" s="61" t="s">
        <v>6</v>
      </c>
      <c r="D71" s="61">
        <v>100</v>
      </c>
      <c r="E71" s="105"/>
      <c r="F71" s="108">
        <f t="shared" si="1"/>
        <v>0</v>
      </c>
      <c r="H71" s="19"/>
      <c r="I71" s="19"/>
      <c r="J71" s="16"/>
      <c r="K71" s="22"/>
      <c r="L71" s="21"/>
      <c r="M71" s="22"/>
      <c r="N71" s="22"/>
      <c r="O71" s="22"/>
      <c r="P71" s="22"/>
    </row>
    <row r="72" spans="1:16" ht="12.75">
      <c r="A72" s="153" t="s">
        <v>210</v>
      </c>
      <c r="B72" s="142" t="s">
        <v>29</v>
      </c>
      <c r="C72" s="61" t="s">
        <v>6</v>
      </c>
      <c r="D72" s="61">
        <v>250</v>
      </c>
      <c r="E72" s="105"/>
      <c r="F72" s="108">
        <f t="shared" si="1"/>
        <v>0</v>
      </c>
      <c r="H72" s="19"/>
      <c r="I72" s="19"/>
      <c r="J72" s="16"/>
      <c r="K72" s="22"/>
      <c r="L72" s="21"/>
      <c r="M72" s="22"/>
      <c r="N72" s="22"/>
      <c r="O72" s="22"/>
      <c r="P72" s="22"/>
    </row>
    <row r="73" spans="1:16" ht="12.75">
      <c r="A73" s="153" t="s">
        <v>211</v>
      </c>
      <c r="B73" s="142" t="s">
        <v>422</v>
      </c>
      <c r="C73" s="61" t="s">
        <v>6</v>
      </c>
      <c r="D73" s="61">
        <v>150</v>
      </c>
      <c r="E73" s="105"/>
      <c r="F73" s="108">
        <f>D73*E73</f>
        <v>0</v>
      </c>
      <c r="H73" s="19"/>
      <c r="I73" s="19"/>
      <c r="J73" s="16"/>
      <c r="K73" s="22"/>
      <c r="L73" s="21"/>
      <c r="M73" s="22"/>
      <c r="N73" s="22"/>
      <c r="O73" s="22"/>
      <c r="P73" s="22"/>
    </row>
    <row r="74" spans="1:16" ht="12.75">
      <c r="A74" s="153" t="s">
        <v>212</v>
      </c>
      <c r="B74" s="142" t="s">
        <v>276</v>
      </c>
      <c r="C74" s="61" t="s">
        <v>6</v>
      </c>
      <c r="D74" s="61">
        <v>10</v>
      </c>
      <c r="E74" s="105"/>
      <c r="F74" s="108">
        <f t="shared" si="1"/>
        <v>0</v>
      </c>
      <c r="H74" s="19"/>
      <c r="I74" s="19"/>
      <c r="J74" s="16"/>
      <c r="K74" s="22"/>
      <c r="L74" s="21"/>
      <c r="M74" s="22"/>
      <c r="N74" s="22"/>
      <c r="O74" s="22"/>
      <c r="P74" s="22"/>
    </row>
    <row r="75" spans="1:16" ht="12.75">
      <c r="A75" s="153" t="s">
        <v>213</v>
      </c>
      <c r="B75" s="142" t="s">
        <v>30</v>
      </c>
      <c r="C75" s="61" t="s">
        <v>6</v>
      </c>
      <c r="D75" s="61">
        <v>10</v>
      </c>
      <c r="E75" s="105"/>
      <c r="F75" s="108">
        <f t="shared" si="1"/>
        <v>0</v>
      </c>
      <c r="H75" s="19"/>
      <c r="I75" s="19"/>
      <c r="J75" s="16"/>
      <c r="K75" s="22"/>
      <c r="L75" s="21"/>
      <c r="M75" s="22"/>
      <c r="N75" s="22"/>
      <c r="O75" s="22"/>
      <c r="P75" s="22"/>
    </row>
    <row r="76" spans="1:16" ht="12.75">
      <c r="A76" s="153" t="s">
        <v>214</v>
      </c>
      <c r="B76" s="142" t="s">
        <v>144</v>
      </c>
      <c r="C76" s="61" t="s">
        <v>6</v>
      </c>
      <c r="D76" s="61">
        <v>70</v>
      </c>
      <c r="E76" s="105"/>
      <c r="F76" s="108">
        <f t="shared" si="1"/>
        <v>0</v>
      </c>
      <c r="H76" s="19"/>
      <c r="I76" s="19"/>
      <c r="J76" s="16"/>
      <c r="K76" s="22"/>
      <c r="L76" s="21"/>
      <c r="M76" s="22"/>
      <c r="N76" s="22"/>
      <c r="O76" s="22"/>
      <c r="P76" s="22"/>
    </row>
    <row r="77" spans="1:16" ht="12.75">
      <c r="A77" s="153" t="s">
        <v>330</v>
      </c>
      <c r="B77" s="142" t="s">
        <v>423</v>
      </c>
      <c r="C77" s="61" t="s">
        <v>6</v>
      </c>
      <c r="D77" s="61">
        <v>50</v>
      </c>
      <c r="E77" s="105"/>
      <c r="F77" s="108">
        <f t="shared" si="1"/>
        <v>0</v>
      </c>
      <c r="H77" s="19"/>
      <c r="I77" s="19"/>
      <c r="J77" s="16"/>
      <c r="K77" s="22"/>
      <c r="L77" s="21"/>
      <c r="M77" s="22"/>
      <c r="N77" s="22"/>
      <c r="O77" s="22"/>
      <c r="P77" s="22"/>
    </row>
    <row r="78" spans="1:16" ht="12.75">
      <c r="A78" s="153" t="s">
        <v>215</v>
      </c>
      <c r="B78" s="142" t="s">
        <v>425</v>
      </c>
      <c r="C78" s="61" t="s">
        <v>6</v>
      </c>
      <c r="D78" s="61">
        <v>150</v>
      </c>
      <c r="E78" s="105"/>
      <c r="F78" s="108">
        <f t="shared" si="1"/>
        <v>0</v>
      </c>
      <c r="H78" s="19"/>
      <c r="I78" s="19"/>
      <c r="J78" s="16"/>
      <c r="K78" s="22"/>
      <c r="L78" s="21"/>
      <c r="M78" s="22"/>
      <c r="N78" s="22"/>
      <c r="O78" s="22"/>
      <c r="P78" s="22"/>
    </row>
    <row r="79" spans="1:16" ht="12.75">
      <c r="A79" s="153" t="s">
        <v>216</v>
      </c>
      <c r="B79" s="142" t="s">
        <v>31</v>
      </c>
      <c r="C79" s="61" t="s">
        <v>6</v>
      </c>
      <c r="D79" s="61">
        <v>10</v>
      </c>
      <c r="E79" s="105"/>
      <c r="F79" s="108">
        <f t="shared" si="1"/>
        <v>0</v>
      </c>
      <c r="H79" s="19"/>
      <c r="I79" s="19"/>
      <c r="J79" s="16"/>
      <c r="K79" s="22"/>
      <c r="L79" s="21"/>
      <c r="M79" s="22"/>
      <c r="N79" s="22"/>
      <c r="O79" s="22"/>
      <c r="P79" s="22"/>
    </row>
    <row r="80" spans="1:16" ht="12.75">
      <c r="A80" s="153" t="s">
        <v>217</v>
      </c>
      <c r="B80" s="143" t="s">
        <v>145</v>
      </c>
      <c r="C80" s="101" t="s">
        <v>6</v>
      </c>
      <c r="D80" s="61">
        <v>50</v>
      </c>
      <c r="E80" s="105"/>
      <c r="F80" s="108">
        <f t="shared" si="1"/>
        <v>0</v>
      </c>
      <c r="H80" s="19"/>
      <c r="I80" s="19"/>
      <c r="J80" s="16"/>
      <c r="K80" s="22"/>
      <c r="L80" s="21"/>
      <c r="M80" s="22"/>
      <c r="N80" s="22"/>
      <c r="O80" s="22"/>
      <c r="P80" s="22"/>
    </row>
    <row r="81" spans="1:16" ht="12.75">
      <c r="A81" s="153" t="s">
        <v>218</v>
      </c>
      <c r="B81" s="143" t="s">
        <v>146</v>
      </c>
      <c r="C81" s="101" t="s">
        <v>6</v>
      </c>
      <c r="D81" s="61">
        <v>30</v>
      </c>
      <c r="E81" s="105"/>
      <c r="F81" s="108">
        <f t="shared" si="1"/>
        <v>0</v>
      </c>
      <c r="H81" s="19"/>
      <c r="I81" s="19"/>
      <c r="J81" s="16"/>
      <c r="K81" s="22"/>
      <c r="L81" s="21"/>
      <c r="M81" s="22"/>
      <c r="N81" s="22"/>
      <c r="O81" s="22"/>
      <c r="P81" s="22"/>
    </row>
    <row r="82" spans="1:16" ht="12.75">
      <c r="A82" s="153" t="s">
        <v>219</v>
      </c>
      <c r="B82" s="143" t="s">
        <v>415</v>
      </c>
      <c r="C82" s="101" t="s">
        <v>6</v>
      </c>
      <c r="D82" s="61">
        <v>25</v>
      </c>
      <c r="E82" s="105"/>
      <c r="F82" s="108">
        <f t="shared" si="1"/>
        <v>0</v>
      </c>
      <c r="H82" s="19"/>
      <c r="I82" s="19"/>
      <c r="J82" s="16"/>
      <c r="K82" s="22"/>
      <c r="L82" s="21"/>
      <c r="M82" s="22"/>
      <c r="N82" s="22"/>
      <c r="O82" s="22"/>
      <c r="P82" s="22"/>
    </row>
    <row r="83" spans="1:16" ht="12.75">
      <c r="A83" s="153" t="s">
        <v>220</v>
      </c>
      <c r="B83" s="143" t="s">
        <v>416</v>
      </c>
      <c r="C83" s="101" t="s">
        <v>6</v>
      </c>
      <c r="D83" s="61">
        <v>25</v>
      </c>
      <c r="E83" s="105"/>
      <c r="F83" s="108">
        <f t="shared" si="1"/>
        <v>0</v>
      </c>
      <c r="H83" s="19"/>
      <c r="I83" s="19"/>
      <c r="J83" s="16"/>
      <c r="K83" s="22"/>
      <c r="L83" s="21"/>
      <c r="M83" s="22"/>
      <c r="N83" s="22"/>
      <c r="O83" s="22"/>
      <c r="P83" s="22"/>
    </row>
    <row r="84" spans="1:16" ht="12.75">
      <c r="A84" s="153" t="s">
        <v>221</v>
      </c>
      <c r="B84" s="143" t="s">
        <v>32</v>
      </c>
      <c r="C84" s="101" t="s">
        <v>6</v>
      </c>
      <c r="D84" s="61">
        <v>150</v>
      </c>
      <c r="E84" s="105"/>
      <c r="F84" s="108">
        <f t="shared" si="1"/>
        <v>0</v>
      </c>
      <c r="H84" s="19"/>
      <c r="I84" s="19"/>
      <c r="J84" s="16"/>
      <c r="K84" s="22"/>
      <c r="L84" s="21"/>
      <c r="M84" s="22"/>
      <c r="N84" s="22"/>
      <c r="O84" s="22"/>
      <c r="P84" s="22"/>
    </row>
    <row r="85" spans="1:16" ht="12.75">
      <c r="A85" s="153" t="s">
        <v>222</v>
      </c>
      <c r="B85" s="143" t="s">
        <v>33</v>
      </c>
      <c r="C85" s="101" t="s">
        <v>6</v>
      </c>
      <c r="D85" s="61">
        <v>100</v>
      </c>
      <c r="E85" s="105"/>
      <c r="F85" s="108">
        <f t="shared" si="1"/>
        <v>0</v>
      </c>
      <c r="H85" s="19"/>
      <c r="I85" s="19"/>
      <c r="J85" s="16"/>
      <c r="K85" s="22"/>
      <c r="L85" s="21"/>
      <c r="M85" s="22"/>
      <c r="N85" s="22"/>
      <c r="O85" s="22"/>
      <c r="P85" s="22"/>
    </row>
    <row r="86" spans="1:16" ht="12.75">
      <c r="A86" s="153" t="s">
        <v>223</v>
      </c>
      <c r="B86" s="143" t="s">
        <v>286</v>
      </c>
      <c r="C86" s="101" t="s">
        <v>6</v>
      </c>
      <c r="D86" s="61">
        <v>40</v>
      </c>
      <c r="E86" s="105"/>
      <c r="F86" s="108">
        <f t="shared" si="1"/>
        <v>0</v>
      </c>
      <c r="H86" s="19"/>
      <c r="I86" s="19"/>
      <c r="J86" s="16"/>
      <c r="K86" s="22"/>
      <c r="L86" s="21"/>
      <c r="M86" s="22"/>
      <c r="N86" s="22"/>
      <c r="O86" s="22"/>
      <c r="P86" s="22"/>
    </row>
    <row r="87" spans="1:16" ht="12.75">
      <c r="A87" s="153" t="s">
        <v>224</v>
      </c>
      <c r="B87" s="143" t="s">
        <v>34</v>
      </c>
      <c r="C87" s="101" t="s">
        <v>6</v>
      </c>
      <c r="D87" s="61">
        <v>10</v>
      </c>
      <c r="E87" s="105"/>
      <c r="F87" s="108">
        <f t="shared" si="1"/>
        <v>0</v>
      </c>
      <c r="H87" s="19"/>
      <c r="I87" s="19"/>
      <c r="J87" s="16"/>
      <c r="K87" s="22"/>
      <c r="L87" s="21"/>
      <c r="M87" s="22"/>
      <c r="N87" s="22"/>
      <c r="O87" s="22"/>
      <c r="P87" s="22"/>
    </row>
    <row r="88" spans="1:16" ht="12.75">
      <c r="A88" s="153" t="s">
        <v>225</v>
      </c>
      <c r="B88" s="142" t="s">
        <v>35</v>
      </c>
      <c r="C88" s="61" t="s">
        <v>6</v>
      </c>
      <c r="D88" s="61">
        <v>5</v>
      </c>
      <c r="E88" s="105"/>
      <c r="F88" s="108">
        <f t="shared" si="1"/>
        <v>0</v>
      </c>
      <c r="H88" s="19"/>
      <c r="I88" s="19"/>
      <c r="J88" s="16"/>
      <c r="K88" s="22"/>
      <c r="L88" s="21"/>
      <c r="M88" s="22"/>
      <c r="N88" s="22"/>
      <c r="O88" s="22"/>
      <c r="P88" s="22"/>
    </row>
    <row r="89" spans="1:16" ht="12.75">
      <c r="A89" s="153" t="s">
        <v>226</v>
      </c>
      <c r="B89" s="142" t="s">
        <v>36</v>
      </c>
      <c r="C89" s="61" t="s">
        <v>6</v>
      </c>
      <c r="D89" s="103">
        <v>5</v>
      </c>
      <c r="E89" s="105"/>
      <c r="F89" s="108">
        <f t="shared" si="1"/>
        <v>0</v>
      </c>
      <c r="H89" s="19"/>
      <c r="I89" s="19"/>
      <c r="J89" s="16"/>
      <c r="K89" s="22"/>
      <c r="L89" s="21"/>
      <c r="M89" s="22"/>
      <c r="N89" s="22"/>
      <c r="O89" s="22"/>
      <c r="P89" s="22"/>
    </row>
    <row r="90" spans="1:16" ht="12.75">
      <c r="A90" s="153" t="s">
        <v>467</v>
      </c>
      <c r="B90" s="142" t="s">
        <v>37</v>
      </c>
      <c r="C90" s="61" t="s">
        <v>6</v>
      </c>
      <c r="D90" s="61">
        <v>250</v>
      </c>
      <c r="E90" s="105"/>
      <c r="F90" s="108">
        <f t="shared" si="1"/>
        <v>0</v>
      </c>
      <c r="H90" s="23"/>
      <c r="I90" s="19"/>
      <c r="J90" s="16"/>
      <c r="K90" s="22"/>
      <c r="L90" s="21"/>
      <c r="M90" s="22"/>
      <c r="N90" s="22"/>
      <c r="O90" s="22"/>
      <c r="P90" s="22"/>
    </row>
    <row r="91" spans="1:16" ht="12.75">
      <c r="A91" s="153" t="s">
        <v>468</v>
      </c>
      <c r="B91" s="142" t="s">
        <v>310</v>
      </c>
      <c r="C91" s="61" t="s">
        <v>6</v>
      </c>
      <c r="D91" s="61">
        <v>10</v>
      </c>
      <c r="E91" s="105"/>
      <c r="F91" s="108">
        <f t="shared" si="1"/>
        <v>0</v>
      </c>
      <c r="H91" s="23"/>
      <c r="I91" s="19"/>
      <c r="J91" s="16"/>
      <c r="K91" s="22"/>
      <c r="L91" s="21"/>
      <c r="M91" s="22"/>
      <c r="N91" s="22"/>
      <c r="O91" s="22"/>
      <c r="P91" s="22"/>
    </row>
    <row r="92" spans="1:16" ht="12.75">
      <c r="A92" s="153" t="s">
        <v>227</v>
      </c>
      <c r="B92" s="142" t="s">
        <v>38</v>
      </c>
      <c r="C92" s="61" t="s">
        <v>6</v>
      </c>
      <c r="D92" s="61">
        <v>150</v>
      </c>
      <c r="E92" s="105"/>
      <c r="F92" s="108">
        <f t="shared" si="1"/>
        <v>0</v>
      </c>
      <c r="H92" s="23"/>
      <c r="I92" s="19"/>
      <c r="J92" s="16"/>
      <c r="K92" s="22"/>
      <c r="L92" s="21"/>
      <c r="M92" s="22"/>
      <c r="N92" s="22"/>
      <c r="O92" s="22"/>
      <c r="P92" s="22"/>
    </row>
    <row r="93" spans="1:16" ht="12.75">
      <c r="A93" s="153" t="s">
        <v>228</v>
      </c>
      <c r="B93" s="142" t="s">
        <v>39</v>
      </c>
      <c r="C93" s="61" t="s">
        <v>6</v>
      </c>
      <c r="D93" s="61">
        <v>10</v>
      </c>
      <c r="E93" s="105"/>
      <c r="F93" s="108">
        <f t="shared" si="1"/>
        <v>0</v>
      </c>
      <c r="H93" s="23"/>
      <c r="I93" s="19"/>
      <c r="J93" s="16"/>
      <c r="K93" s="22"/>
      <c r="L93" s="21"/>
      <c r="M93" s="22"/>
      <c r="N93" s="22"/>
      <c r="O93" s="22"/>
      <c r="P93" s="22"/>
    </row>
    <row r="94" spans="1:16" ht="12.75">
      <c r="A94" s="153" t="s">
        <v>229</v>
      </c>
      <c r="B94" s="142" t="s">
        <v>40</v>
      </c>
      <c r="C94" s="61" t="s">
        <v>6</v>
      </c>
      <c r="D94" s="61">
        <v>50</v>
      </c>
      <c r="E94" s="105"/>
      <c r="F94" s="108">
        <f t="shared" si="1"/>
        <v>0</v>
      </c>
      <c r="H94" s="19"/>
      <c r="I94" s="19"/>
      <c r="J94" s="16"/>
      <c r="K94" s="22"/>
      <c r="L94" s="21"/>
      <c r="M94" s="22"/>
      <c r="N94" s="22"/>
      <c r="O94" s="22"/>
      <c r="P94" s="22"/>
    </row>
    <row r="95" spans="1:16" ht="12.75">
      <c r="A95" s="153" t="s">
        <v>230</v>
      </c>
      <c r="B95" s="142" t="s">
        <v>480</v>
      </c>
      <c r="C95" s="61" t="s">
        <v>6</v>
      </c>
      <c r="D95" s="61">
        <v>50</v>
      </c>
      <c r="E95" s="105"/>
      <c r="F95" s="108">
        <f t="shared" si="1"/>
        <v>0</v>
      </c>
      <c r="H95" s="19"/>
      <c r="I95" s="19"/>
      <c r="J95" s="16"/>
      <c r="K95" s="22"/>
      <c r="L95" s="21"/>
      <c r="M95" s="22"/>
      <c r="N95" s="22"/>
      <c r="O95" s="22"/>
      <c r="P95" s="22"/>
    </row>
    <row r="96" spans="1:16" ht="12.75">
      <c r="A96" s="153" t="s">
        <v>331</v>
      </c>
      <c r="B96" s="145" t="s">
        <v>147</v>
      </c>
      <c r="C96" s="61" t="s">
        <v>6</v>
      </c>
      <c r="D96" s="103">
        <v>20</v>
      </c>
      <c r="E96" s="105"/>
      <c r="F96" s="108">
        <f t="shared" si="1"/>
        <v>0</v>
      </c>
      <c r="H96" s="19"/>
      <c r="I96" s="19"/>
      <c r="J96" s="16"/>
      <c r="K96" s="22"/>
      <c r="L96" s="21"/>
      <c r="M96" s="22"/>
      <c r="N96" s="22"/>
      <c r="O96" s="22"/>
      <c r="P96" s="22"/>
    </row>
    <row r="97" spans="1:16" ht="25.5">
      <c r="A97" s="153" t="s">
        <v>231</v>
      </c>
      <c r="B97" s="145" t="s">
        <v>441</v>
      </c>
      <c r="C97" s="61" t="s">
        <v>6</v>
      </c>
      <c r="D97" s="103">
        <v>240</v>
      </c>
      <c r="E97" s="105"/>
      <c r="F97" s="108">
        <f t="shared" si="1"/>
        <v>0</v>
      </c>
      <c r="H97" s="19"/>
      <c r="I97" s="19"/>
      <c r="J97" s="16"/>
      <c r="K97" s="22"/>
      <c r="L97" s="21"/>
      <c r="M97" s="22"/>
      <c r="N97" s="22"/>
      <c r="O97" s="22"/>
      <c r="P97" s="22"/>
    </row>
    <row r="98" spans="1:16" ht="25.5">
      <c r="A98" s="153" t="s">
        <v>332</v>
      </c>
      <c r="B98" s="145" t="s">
        <v>442</v>
      </c>
      <c r="C98" s="61" t="s">
        <v>6</v>
      </c>
      <c r="D98" s="103">
        <v>240</v>
      </c>
      <c r="E98" s="105"/>
      <c r="F98" s="108">
        <f t="shared" si="1"/>
        <v>0</v>
      </c>
      <c r="H98" s="19"/>
      <c r="I98" s="19"/>
      <c r="J98" s="16"/>
      <c r="K98" s="22"/>
      <c r="L98" s="21"/>
      <c r="M98" s="22"/>
      <c r="N98" s="22"/>
      <c r="O98" s="22"/>
      <c r="P98" s="22"/>
    </row>
    <row r="99" spans="1:16" ht="12.75">
      <c r="A99" s="153" t="s">
        <v>232</v>
      </c>
      <c r="B99" s="145" t="s">
        <v>314</v>
      </c>
      <c r="C99" s="61" t="s">
        <v>6</v>
      </c>
      <c r="D99" s="103">
        <v>20</v>
      </c>
      <c r="E99" s="105"/>
      <c r="F99" s="108">
        <f t="shared" si="1"/>
        <v>0</v>
      </c>
      <c r="H99" s="19"/>
      <c r="I99" s="19"/>
      <c r="J99" s="16"/>
      <c r="K99" s="22"/>
      <c r="L99" s="21"/>
      <c r="M99" s="22"/>
      <c r="N99" s="22"/>
      <c r="O99" s="22"/>
      <c r="P99" s="22"/>
    </row>
    <row r="100" spans="1:16" ht="12.75">
      <c r="A100" s="153" t="s">
        <v>233</v>
      </c>
      <c r="B100" s="145" t="s">
        <v>315</v>
      </c>
      <c r="C100" s="61" t="s">
        <v>6</v>
      </c>
      <c r="D100" s="103">
        <v>10</v>
      </c>
      <c r="E100" s="105"/>
      <c r="F100" s="108">
        <f t="shared" si="1"/>
        <v>0</v>
      </c>
      <c r="H100" s="19"/>
      <c r="I100" s="19"/>
      <c r="J100" s="16"/>
      <c r="K100" s="22"/>
      <c r="L100" s="21"/>
      <c r="M100" s="22"/>
      <c r="N100" s="22"/>
      <c r="O100" s="22"/>
      <c r="P100" s="22"/>
    </row>
    <row r="101" spans="1:16" ht="12.75">
      <c r="A101" s="153" t="s">
        <v>234</v>
      </c>
      <c r="B101" s="145" t="s">
        <v>312</v>
      </c>
      <c r="C101" s="61" t="s">
        <v>6</v>
      </c>
      <c r="D101" s="103">
        <v>200</v>
      </c>
      <c r="E101" s="105"/>
      <c r="F101" s="108">
        <f t="shared" si="1"/>
        <v>0</v>
      </c>
      <c r="H101" s="23"/>
      <c r="I101" s="19"/>
      <c r="J101" s="16"/>
      <c r="K101" s="22"/>
      <c r="L101" s="21"/>
      <c r="M101" s="22"/>
      <c r="N101" s="22"/>
      <c r="O101" s="22"/>
      <c r="P101" s="22"/>
    </row>
    <row r="102" spans="1:16" ht="12.75">
      <c r="A102" s="153" t="s">
        <v>235</v>
      </c>
      <c r="B102" s="145" t="s">
        <v>313</v>
      </c>
      <c r="C102" s="61" t="s">
        <v>6</v>
      </c>
      <c r="D102" s="103">
        <v>50</v>
      </c>
      <c r="E102" s="105"/>
      <c r="F102" s="108">
        <f t="shared" si="1"/>
        <v>0</v>
      </c>
      <c r="H102" s="19"/>
      <c r="I102" s="19"/>
      <c r="J102" s="16"/>
      <c r="K102" s="22"/>
      <c r="L102" s="21"/>
      <c r="M102" s="22"/>
      <c r="N102" s="22"/>
      <c r="O102" s="22"/>
      <c r="P102" s="22"/>
    </row>
    <row r="103" spans="1:16" ht="12.75">
      <c r="A103" s="153" t="s">
        <v>236</v>
      </c>
      <c r="B103" s="145" t="s">
        <v>311</v>
      </c>
      <c r="C103" s="61" t="s">
        <v>6</v>
      </c>
      <c r="D103" s="61">
        <v>150</v>
      </c>
      <c r="E103" s="105"/>
      <c r="F103" s="108">
        <f t="shared" si="1"/>
        <v>0</v>
      </c>
      <c r="H103" s="19"/>
      <c r="I103" s="19"/>
      <c r="J103" s="16"/>
      <c r="K103" s="22"/>
      <c r="L103" s="21"/>
      <c r="M103" s="22"/>
      <c r="N103" s="22"/>
      <c r="O103" s="22"/>
      <c r="P103" s="22"/>
    </row>
    <row r="104" spans="1:16" ht="25.5">
      <c r="A104" s="153" t="s">
        <v>491</v>
      </c>
      <c r="B104" s="142" t="s">
        <v>511</v>
      </c>
      <c r="C104" s="61" t="s">
        <v>6</v>
      </c>
      <c r="D104" s="61">
        <v>100</v>
      </c>
      <c r="E104" s="105"/>
      <c r="F104" s="108">
        <f t="shared" si="1"/>
        <v>0</v>
      </c>
      <c r="H104" s="19"/>
      <c r="I104" s="19"/>
      <c r="J104" s="16"/>
      <c r="K104" s="22"/>
      <c r="L104" s="21"/>
      <c r="M104" s="22"/>
      <c r="N104" s="22"/>
      <c r="O104" s="22"/>
      <c r="P104" s="22"/>
    </row>
    <row r="105" spans="1:16" s="29" customFormat="1" ht="25.5">
      <c r="A105" s="153" t="s">
        <v>237</v>
      </c>
      <c r="B105" s="142" t="s">
        <v>512</v>
      </c>
      <c r="C105" s="61" t="s">
        <v>6</v>
      </c>
      <c r="D105" s="61">
        <v>50</v>
      </c>
      <c r="E105" s="105"/>
      <c r="F105" s="108">
        <f t="shared" si="1"/>
        <v>0</v>
      </c>
      <c r="H105" s="31"/>
      <c r="I105" s="31"/>
      <c r="J105" s="32"/>
      <c r="K105" s="33"/>
      <c r="L105" s="34"/>
      <c r="M105" s="33"/>
      <c r="N105" s="33"/>
      <c r="O105" s="33"/>
      <c r="P105" s="33"/>
    </row>
    <row r="106" spans="1:16" s="29" customFormat="1" ht="25.5">
      <c r="A106" s="153" t="s">
        <v>238</v>
      </c>
      <c r="B106" s="142" t="s">
        <v>513</v>
      </c>
      <c r="C106" s="61" t="s">
        <v>6</v>
      </c>
      <c r="D106" s="61">
        <v>50</v>
      </c>
      <c r="E106" s="105"/>
      <c r="F106" s="108">
        <f t="shared" si="1"/>
        <v>0</v>
      </c>
      <c r="H106" s="31"/>
      <c r="I106" s="31"/>
      <c r="J106" s="32"/>
      <c r="K106" s="33"/>
      <c r="L106" s="34"/>
      <c r="M106" s="33"/>
      <c r="N106" s="33"/>
      <c r="O106" s="33"/>
      <c r="P106" s="33"/>
    </row>
    <row r="107" spans="1:16" ht="12.75">
      <c r="A107" s="153" t="s">
        <v>239</v>
      </c>
      <c r="B107" s="145" t="s">
        <v>41</v>
      </c>
      <c r="C107" s="61" t="s">
        <v>6</v>
      </c>
      <c r="D107" s="61">
        <v>15</v>
      </c>
      <c r="E107" s="105"/>
      <c r="F107" s="108">
        <f t="shared" si="1"/>
        <v>0</v>
      </c>
      <c r="H107" s="19"/>
      <c r="I107" s="19"/>
      <c r="J107" s="16"/>
      <c r="K107" s="22"/>
      <c r="L107" s="21"/>
      <c r="M107" s="22"/>
      <c r="N107" s="22"/>
      <c r="O107" s="22"/>
      <c r="P107" s="22"/>
    </row>
    <row r="108" spans="1:16" ht="18" customHeight="1">
      <c r="A108" s="153" t="s">
        <v>240</v>
      </c>
      <c r="B108" s="145" t="s">
        <v>149</v>
      </c>
      <c r="C108" s="61" t="s">
        <v>6</v>
      </c>
      <c r="D108" s="61">
        <v>10</v>
      </c>
      <c r="E108" s="105"/>
      <c r="F108" s="108">
        <f t="shared" si="1"/>
        <v>0</v>
      </c>
      <c r="H108" s="19"/>
      <c r="I108" s="19"/>
      <c r="J108" s="16"/>
      <c r="K108" s="22"/>
      <c r="L108" s="21"/>
      <c r="M108" s="22"/>
      <c r="N108" s="22"/>
      <c r="O108" s="22"/>
      <c r="P108" s="22"/>
    </row>
    <row r="109" spans="1:16" ht="25.5">
      <c r="A109" s="153" t="s">
        <v>241</v>
      </c>
      <c r="B109" s="159" t="s">
        <v>520</v>
      </c>
      <c r="C109" s="61" t="s">
        <v>6</v>
      </c>
      <c r="D109" s="61">
        <v>150</v>
      </c>
      <c r="E109" s="105"/>
      <c r="F109" s="108">
        <f t="shared" si="1"/>
        <v>0</v>
      </c>
      <c r="H109" s="19"/>
      <c r="I109" s="19"/>
      <c r="J109" s="16"/>
      <c r="K109" s="22"/>
      <c r="L109" s="21"/>
      <c r="M109" s="22"/>
      <c r="N109" s="22"/>
      <c r="O109" s="22"/>
      <c r="P109" s="22"/>
    </row>
    <row r="110" spans="1:16" ht="12.75">
      <c r="A110" s="153" t="s">
        <v>242</v>
      </c>
      <c r="B110" s="142" t="s">
        <v>150</v>
      </c>
      <c r="C110" s="61" t="s">
        <v>6</v>
      </c>
      <c r="D110" s="61">
        <v>10</v>
      </c>
      <c r="E110" s="105"/>
      <c r="F110" s="108">
        <f t="shared" si="1"/>
        <v>0</v>
      </c>
      <c r="H110" s="19"/>
      <c r="I110" s="19"/>
      <c r="J110" s="16"/>
      <c r="K110" s="22"/>
      <c r="L110" s="21"/>
      <c r="M110" s="22"/>
      <c r="N110" s="22"/>
      <c r="O110" s="22"/>
      <c r="P110" s="22"/>
    </row>
    <row r="111" spans="1:16" ht="25.5">
      <c r="A111" s="153" t="s">
        <v>243</v>
      </c>
      <c r="B111" s="142" t="s">
        <v>316</v>
      </c>
      <c r="C111" s="61" t="s">
        <v>6</v>
      </c>
      <c r="D111" s="61">
        <v>10</v>
      </c>
      <c r="E111" s="105"/>
      <c r="F111" s="108">
        <f t="shared" si="1"/>
        <v>0</v>
      </c>
      <c r="H111" s="19"/>
      <c r="I111" s="19"/>
      <c r="J111" s="16"/>
      <c r="K111" s="22"/>
      <c r="L111" s="21"/>
      <c r="M111" s="22"/>
      <c r="N111" s="22"/>
      <c r="O111" s="22"/>
      <c r="P111" s="22"/>
    </row>
    <row r="112" spans="1:16" ht="12.75">
      <c r="A112" s="153" t="s">
        <v>244</v>
      </c>
      <c r="B112" s="142" t="s">
        <v>268</v>
      </c>
      <c r="C112" s="61" t="s">
        <v>6</v>
      </c>
      <c r="D112" s="61">
        <v>20</v>
      </c>
      <c r="E112" s="105"/>
      <c r="F112" s="108">
        <f t="shared" si="1"/>
        <v>0</v>
      </c>
      <c r="H112" s="19"/>
      <c r="I112" s="19"/>
      <c r="J112" s="16"/>
      <c r="K112" s="22"/>
      <c r="L112" s="21"/>
      <c r="M112" s="22"/>
      <c r="N112" s="22"/>
      <c r="O112" s="22"/>
      <c r="P112" s="22"/>
    </row>
    <row r="113" spans="1:16" ht="12.75">
      <c r="A113" s="153" t="s">
        <v>245</v>
      </c>
      <c r="B113" s="142" t="s">
        <v>151</v>
      </c>
      <c r="C113" s="61" t="s">
        <v>17</v>
      </c>
      <c r="D113" s="61">
        <v>5</v>
      </c>
      <c r="E113" s="105"/>
      <c r="F113" s="108">
        <f t="shared" si="1"/>
        <v>0</v>
      </c>
      <c r="H113" s="19"/>
      <c r="I113" s="19"/>
      <c r="J113" s="16"/>
      <c r="K113" s="22"/>
      <c r="L113" s="21"/>
      <c r="M113" s="22"/>
      <c r="N113" s="22"/>
      <c r="O113" s="22"/>
      <c r="P113" s="22"/>
    </row>
    <row r="114" spans="1:16" ht="12.75">
      <c r="A114" s="153" t="s">
        <v>246</v>
      </c>
      <c r="B114" s="142" t="s">
        <v>152</v>
      </c>
      <c r="C114" s="61" t="s">
        <v>17</v>
      </c>
      <c r="D114" s="61">
        <v>5</v>
      </c>
      <c r="E114" s="105"/>
      <c r="F114" s="108">
        <f t="shared" si="1"/>
        <v>0</v>
      </c>
      <c r="H114" s="19"/>
      <c r="I114" s="19"/>
      <c r="J114" s="16"/>
      <c r="K114" s="22"/>
      <c r="L114" s="21"/>
      <c r="M114" s="22"/>
      <c r="N114" s="22"/>
      <c r="O114" s="22"/>
      <c r="P114" s="22"/>
    </row>
    <row r="115" spans="1:16" ht="12.75">
      <c r="A115" s="153" t="s">
        <v>247</v>
      </c>
      <c r="B115" s="142" t="s">
        <v>153</v>
      </c>
      <c r="C115" s="101" t="s">
        <v>6</v>
      </c>
      <c r="D115" s="61">
        <v>250</v>
      </c>
      <c r="E115" s="105"/>
      <c r="F115" s="108">
        <f t="shared" si="1"/>
        <v>0</v>
      </c>
      <c r="H115" s="19"/>
      <c r="I115" s="19"/>
      <c r="J115" s="16"/>
      <c r="K115" s="22"/>
      <c r="L115" s="21"/>
      <c r="M115" s="22"/>
      <c r="N115" s="22"/>
      <c r="O115" s="22"/>
      <c r="P115" s="22"/>
    </row>
    <row r="116" spans="1:16" ht="12.75">
      <c r="A116" s="153" t="s">
        <v>248</v>
      </c>
      <c r="B116" s="142" t="s">
        <v>506</v>
      </c>
      <c r="C116" s="101" t="s">
        <v>6</v>
      </c>
      <c r="D116" s="61">
        <v>100</v>
      </c>
      <c r="E116" s="105"/>
      <c r="F116" s="108">
        <f t="shared" si="1"/>
        <v>0</v>
      </c>
      <c r="H116" s="19"/>
      <c r="I116" s="19"/>
      <c r="J116" s="16"/>
      <c r="K116" s="22"/>
      <c r="L116" s="21"/>
      <c r="M116" s="22"/>
      <c r="N116" s="22"/>
      <c r="O116" s="22"/>
      <c r="P116" s="22"/>
    </row>
    <row r="117" spans="1:16" ht="12.75">
      <c r="A117" s="153" t="s">
        <v>249</v>
      </c>
      <c r="B117" s="142" t="s">
        <v>154</v>
      </c>
      <c r="C117" s="101" t="s">
        <v>17</v>
      </c>
      <c r="D117" s="61">
        <v>2</v>
      </c>
      <c r="E117" s="105"/>
      <c r="F117" s="108">
        <f t="shared" si="1"/>
        <v>0</v>
      </c>
      <c r="H117" s="19"/>
      <c r="I117" s="19"/>
      <c r="J117" s="16"/>
      <c r="K117" s="22"/>
      <c r="L117" s="21"/>
      <c r="M117" s="22"/>
      <c r="N117" s="22"/>
      <c r="O117" s="22"/>
      <c r="P117" s="22"/>
    </row>
    <row r="118" spans="1:16" ht="12.75" customHeight="1">
      <c r="A118" s="153" t="s">
        <v>250</v>
      </c>
      <c r="B118" s="142" t="s">
        <v>424</v>
      </c>
      <c r="C118" s="61" t="s">
        <v>6</v>
      </c>
      <c r="D118" s="61">
        <v>20</v>
      </c>
      <c r="E118" s="105"/>
      <c r="F118" s="108">
        <f t="shared" si="1"/>
        <v>0</v>
      </c>
      <c r="H118" s="19"/>
      <c r="I118" s="19"/>
      <c r="J118" s="16"/>
      <c r="K118" s="22"/>
      <c r="L118" s="21"/>
      <c r="M118" s="22"/>
      <c r="N118" s="22"/>
      <c r="O118" s="22"/>
      <c r="P118" s="22"/>
    </row>
    <row r="119" spans="1:16" ht="12.75">
      <c r="A119" s="153" t="s">
        <v>251</v>
      </c>
      <c r="B119" s="142" t="s">
        <v>482</v>
      </c>
      <c r="C119" s="61" t="s">
        <v>6</v>
      </c>
      <c r="D119" s="103">
        <v>100</v>
      </c>
      <c r="E119" s="105"/>
      <c r="F119" s="108">
        <f t="shared" si="1"/>
        <v>0</v>
      </c>
      <c r="H119" s="19"/>
      <c r="I119" s="19"/>
      <c r="J119" s="16"/>
      <c r="K119" s="22"/>
      <c r="L119" s="21"/>
      <c r="M119" s="22"/>
      <c r="N119" s="22"/>
      <c r="O119" s="22"/>
      <c r="P119" s="22"/>
    </row>
    <row r="120" spans="1:16" ht="12.75">
      <c r="A120" s="153" t="s">
        <v>252</v>
      </c>
      <c r="B120" s="142" t="s">
        <v>317</v>
      </c>
      <c r="C120" s="61" t="s">
        <v>6</v>
      </c>
      <c r="D120" s="61">
        <v>80</v>
      </c>
      <c r="E120" s="105"/>
      <c r="F120" s="108">
        <f t="shared" si="1"/>
        <v>0</v>
      </c>
      <c r="H120" s="19"/>
      <c r="I120" s="19"/>
      <c r="J120" s="16"/>
      <c r="K120" s="22"/>
      <c r="L120" s="21"/>
      <c r="M120" s="22"/>
      <c r="N120" s="22"/>
      <c r="O120" s="22"/>
      <c r="P120" s="22"/>
    </row>
    <row r="121" spans="1:16" ht="12.75">
      <c r="A121" s="153" t="s">
        <v>253</v>
      </c>
      <c r="B121" s="142" t="s">
        <v>318</v>
      </c>
      <c r="C121" s="61" t="s">
        <v>6</v>
      </c>
      <c r="D121" s="61">
        <v>50</v>
      </c>
      <c r="E121" s="105"/>
      <c r="F121" s="108">
        <f t="shared" si="1"/>
        <v>0</v>
      </c>
      <c r="H121" s="19"/>
      <c r="I121" s="19"/>
      <c r="J121" s="16"/>
      <c r="K121" s="22"/>
      <c r="L121" s="21"/>
      <c r="M121" s="22"/>
      <c r="N121" s="22"/>
      <c r="O121" s="22"/>
      <c r="P121" s="22"/>
    </row>
    <row r="122" spans="1:16" ht="12.75">
      <c r="A122" s="153" t="s">
        <v>254</v>
      </c>
      <c r="B122" s="142" t="s">
        <v>285</v>
      </c>
      <c r="C122" s="61" t="s">
        <v>6</v>
      </c>
      <c r="D122" s="61">
        <v>100</v>
      </c>
      <c r="E122" s="105"/>
      <c r="F122" s="108">
        <f t="shared" si="1"/>
        <v>0</v>
      </c>
      <c r="H122" s="19"/>
      <c r="I122" s="19"/>
      <c r="J122" s="16"/>
      <c r="K122" s="22"/>
      <c r="L122" s="21"/>
      <c r="M122" s="22"/>
      <c r="N122" s="22"/>
      <c r="O122" s="22"/>
      <c r="P122" s="22"/>
    </row>
    <row r="123" spans="1:16" s="29" customFormat="1" ht="12.75">
      <c r="A123" s="153" t="s">
        <v>255</v>
      </c>
      <c r="B123" s="142" t="s">
        <v>466</v>
      </c>
      <c r="C123" s="61" t="s">
        <v>6</v>
      </c>
      <c r="D123" s="61">
        <v>50</v>
      </c>
      <c r="E123" s="105"/>
      <c r="F123" s="108">
        <f t="shared" si="1"/>
        <v>0</v>
      </c>
      <c r="H123" s="31"/>
      <c r="I123" s="31"/>
      <c r="J123" s="32"/>
      <c r="K123" s="33"/>
      <c r="L123" s="34"/>
      <c r="M123" s="33"/>
      <c r="N123" s="33"/>
      <c r="O123" s="33"/>
      <c r="P123" s="33"/>
    </row>
    <row r="124" spans="1:16" ht="15.75" customHeight="1">
      <c r="A124" s="153" t="s">
        <v>269</v>
      </c>
      <c r="B124" s="142" t="s">
        <v>320</v>
      </c>
      <c r="C124" s="61" t="s">
        <v>6</v>
      </c>
      <c r="D124" s="61">
        <v>50</v>
      </c>
      <c r="E124" s="105"/>
      <c r="F124" s="108">
        <f t="shared" si="1"/>
        <v>0</v>
      </c>
      <c r="H124" s="23"/>
      <c r="I124" s="19"/>
      <c r="J124" s="16"/>
      <c r="K124" s="22"/>
      <c r="L124" s="21"/>
      <c r="M124" s="22"/>
      <c r="N124" s="22"/>
      <c r="O124" s="22"/>
      <c r="P124" s="22"/>
    </row>
    <row r="125" spans="1:16" ht="15" customHeight="1">
      <c r="A125" s="153" t="s">
        <v>270</v>
      </c>
      <c r="B125" s="142" t="s">
        <v>42</v>
      </c>
      <c r="C125" s="61" t="s">
        <v>6</v>
      </c>
      <c r="D125" s="61">
        <v>50</v>
      </c>
      <c r="E125" s="105"/>
      <c r="F125" s="108">
        <f t="shared" si="1"/>
        <v>0</v>
      </c>
      <c r="H125" s="23"/>
      <c r="I125" s="19"/>
      <c r="J125" s="16"/>
      <c r="K125" s="22"/>
      <c r="L125" s="21"/>
      <c r="M125" s="22"/>
      <c r="N125" s="22"/>
      <c r="O125" s="22"/>
      <c r="P125" s="22"/>
    </row>
    <row r="126" spans="1:16" ht="12.75">
      <c r="A126" s="153" t="s">
        <v>271</v>
      </c>
      <c r="B126" s="142" t="s">
        <v>43</v>
      </c>
      <c r="C126" s="61" t="s">
        <v>6</v>
      </c>
      <c r="D126" s="61">
        <v>80</v>
      </c>
      <c r="E126" s="105"/>
      <c r="F126" s="108">
        <f t="shared" si="1"/>
        <v>0</v>
      </c>
      <c r="H126" s="19"/>
      <c r="I126" s="19"/>
      <c r="J126" s="16"/>
      <c r="K126" s="22"/>
      <c r="L126" s="21"/>
      <c r="M126" s="22"/>
      <c r="N126" s="22"/>
      <c r="O126" s="22"/>
      <c r="P126" s="22"/>
    </row>
    <row r="127" spans="1:16" ht="12.75">
      <c r="A127" s="153" t="s">
        <v>277</v>
      </c>
      <c r="B127" s="142" t="s">
        <v>319</v>
      </c>
      <c r="C127" s="61" t="s">
        <v>6</v>
      </c>
      <c r="D127" s="61">
        <v>80</v>
      </c>
      <c r="E127" s="105"/>
      <c r="F127" s="108">
        <f t="shared" si="1"/>
        <v>0</v>
      </c>
      <c r="H127" s="19"/>
      <c r="I127" s="19"/>
      <c r="J127" s="16"/>
      <c r="K127" s="22"/>
      <c r="L127" s="21"/>
      <c r="M127" s="22"/>
      <c r="N127" s="22"/>
      <c r="O127" s="22"/>
      <c r="P127" s="22"/>
    </row>
    <row r="128" spans="1:16" ht="25.5">
      <c r="A128" s="153" t="s">
        <v>278</v>
      </c>
      <c r="B128" s="142" t="s">
        <v>508</v>
      </c>
      <c r="C128" s="61" t="s">
        <v>6</v>
      </c>
      <c r="D128" s="61">
        <v>150</v>
      </c>
      <c r="E128" s="105"/>
      <c r="F128" s="108">
        <f t="shared" si="1"/>
        <v>0</v>
      </c>
      <c r="H128" s="19"/>
      <c r="I128" s="19"/>
      <c r="J128" s="16"/>
      <c r="K128" s="22"/>
      <c r="L128" s="21"/>
      <c r="M128" s="22"/>
      <c r="N128" s="22"/>
      <c r="O128" s="22"/>
      <c r="P128" s="22"/>
    </row>
    <row r="129" spans="1:16" ht="13.5" customHeight="1">
      <c r="A129" s="153" t="s">
        <v>279</v>
      </c>
      <c r="B129" s="142" t="s">
        <v>155</v>
      </c>
      <c r="C129" s="61" t="s">
        <v>6</v>
      </c>
      <c r="D129" s="61">
        <v>100</v>
      </c>
      <c r="E129" s="105"/>
      <c r="F129" s="108">
        <f t="shared" si="1"/>
        <v>0</v>
      </c>
      <c r="H129" s="23"/>
      <c r="I129" s="19"/>
      <c r="J129" s="16"/>
      <c r="K129" s="22"/>
      <c r="L129" s="21"/>
      <c r="M129" s="22"/>
      <c r="N129" s="22"/>
      <c r="O129" s="22"/>
      <c r="P129" s="22"/>
    </row>
    <row r="130" spans="1:16" ht="12.75">
      <c r="A130" s="153" t="s">
        <v>492</v>
      </c>
      <c r="B130" s="145" t="s">
        <v>156</v>
      </c>
      <c r="C130" s="61" t="s">
        <v>17</v>
      </c>
      <c r="D130" s="61">
        <v>2</v>
      </c>
      <c r="E130" s="105"/>
      <c r="F130" s="108">
        <f t="shared" si="1"/>
        <v>0</v>
      </c>
      <c r="H130" s="23"/>
      <c r="I130" s="19"/>
      <c r="J130" s="16"/>
      <c r="K130" s="22"/>
      <c r="L130" s="21"/>
      <c r="M130" s="22"/>
      <c r="N130" s="22"/>
      <c r="O130" s="22"/>
      <c r="P130" s="22"/>
    </row>
    <row r="131" spans="1:16" ht="12.75">
      <c r="A131" s="153" t="s">
        <v>333</v>
      </c>
      <c r="B131" s="145" t="s">
        <v>368</v>
      </c>
      <c r="C131" s="61" t="s">
        <v>6</v>
      </c>
      <c r="D131" s="61">
        <v>150</v>
      </c>
      <c r="E131" s="105"/>
      <c r="F131" s="108">
        <f t="shared" si="1"/>
        <v>0</v>
      </c>
      <c r="H131" s="23"/>
      <c r="I131" s="19"/>
      <c r="J131" s="16"/>
      <c r="K131" s="22"/>
      <c r="L131" s="21"/>
      <c r="M131" s="22"/>
      <c r="N131" s="22"/>
      <c r="O131" s="22"/>
      <c r="P131" s="22"/>
    </row>
    <row r="132" spans="1:16" ht="12.75">
      <c r="A132" s="153" t="s">
        <v>334</v>
      </c>
      <c r="B132" s="142" t="s">
        <v>44</v>
      </c>
      <c r="C132" s="61" t="s">
        <v>6</v>
      </c>
      <c r="D132" s="61">
        <v>20</v>
      </c>
      <c r="E132" s="105"/>
      <c r="F132" s="108">
        <f t="shared" si="1"/>
        <v>0</v>
      </c>
      <c r="H132" s="23"/>
      <c r="I132" s="19"/>
      <c r="J132" s="16"/>
      <c r="K132" s="22"/>
      <c r="L132" s="21"/>
      <c r="M132" s="22"/>
      <c r="N132" s="22"/>
      <c r="O132" s="22"/>
      <c r="P132" s="22"/>
    </row>
    <row r="133" spans="1:16" ht="12.75">
      <c r="A133" s="153" t="s">
        <v>335</v>
      </c>
      <c r="B133" s="142" t="s">
        <v>45</v>
      </c>
      <c r="C133" s="61" t="s">
        <v>6</v>
      </c>
      <c r="D133" s="61">
        <v>10</v>
      </c>
      <c r="E133" s="105"/>
      <c r="F133" s="108">
        <f t="shared" si="1"/>
        <v>0</v>
      </c>
      <c r="H133" s="23"/>
      <c r="I133" s="19"/>
      <c r="J133" s="16"/>
      <c r="K133" s="22"/>
      <c r="L133" s="21"/>
      <c r="M133" s="22"/>
      <c r="N133" s="22"/>
      <c r="O133" s="22"/>
      <c r="P133" s="22"/>
    </row>
    <row r="134" spans="1:16" ht="12.75">
      <c r="A134" s="153" t="s">
        <v>336</v>
      </c>
      <c r="B134" s="142" t="s">
        <v>46</v>
      </c>
      <c r="C134" s="61" t="s">
        <v>6</v>
      </c>
      <c r="D134" s="61">
        <v>10</v>
      </c>
      <c r="E134" s="105"/>
      <c r="F134" s="108">
        <f t="shared" si="1"/>
        <v>0</v>
      </c>
      <c r="H134" s="23"/>
      <c r="I134" s="19"/>
      <c r="J134" s="16"/>
      <c r="K134" s="22"/>
      <c r="L134" s="21"/>
      <c r="M134" s="22"/>
      <c r="N134" s="22"/>
      <c r="O134" s="22"/>
      <c r="P134" s="22"/>
    </row>
    <row r="135" spans="1:16" ht="12.75">
      <c r="A135" s="153" t="s">
        <v>337</v>
      </c>
      <c r="B135" s="142" t="s">
        <v>47</v>
      </c>
      <c r="C135" s="61" t="s">
        <v>6</v>
      </c>
      <c r="D135" s="61">
        <v>10</v>
      </c>
      <c r="E135" s="105"/>
      <c r="F135" s="108">
        <f t="shared" si="1"/>
        <v>0</v>
      </c>
      <c r="H135" s="23"/>
      <c r="I135" s="19"/>
      <c r="J135" s="16"/>
      <c r="K135" s="22"/>
      <c r="L135" s="21"/>
      <c r="M135" s="22"/>
      <c r="N135" s="22"/>
      <c r="O135" s="22"/>
      <c r="P135" s="22"/>
    </row>
    <row r="136" spans="1:16" ht="12.75">
      <c r="A136" s="153" t="s">
        <v>338</v>
      </c>
      <c r="B136" s="142" t="s">
        <v>157</v>
      </c>
      <c r="C136" s="61" t="s">
        <v>6</v>
      </c>
      <c r="D136" s="61">
        <v>10</v>
      </c>
      <c r="E136" s="105"/>
      <c r="F136" s="108">
        <f t="shared" si="1"/>
        <v>0</v>
      </c>
      <c r="H136" s="23"/>
      <c r="I136" s="19"/>
      <c r="J136" s="16"/>
      <c r="K136" s="22"/>
      <c r="L136" s="21"/>
      <c r="M136" s="22"/>
      <c r="N136" s="22"/>
      <c r="O136" s="22"/>
      <c r="P136" s="22"/>
    </row>
    <row r="137" spans="1:16" ht="12.75">
      <c r="A137" s="153" t="s">
        <v>339</v>
      </c>
      <c r="B137" s="142" t="s">
        <v>158</v>
      </c>
      <c r="C137" s="61" t="s">
        <v>6</v>
      </c>
      <c r="D137" s="61">
        <v>5</v>
      </c>
      <c r="E137" s="105"/>
      <c r="F137" s="108">
        <f t="shared" si="1"/>
        <v>0</v>
      </c>
      <c r="H137" s="19"/>
      <c r="I137" s="19"/>
      <c r="J137" s="16"/>
      <c r="K137" s="22"/>
      <c r="L137" s="21"/>
      <c r="M137" s="22"/>
      <c r="N137" s="22"/>
      <c r="O137" s="22"/>
      <c r="P137" s="22"/>
    </row>
    <row r="138" spans="1:16" ht="12.75">
      <c r="A138" s="153" t="s">
        <v>340</v>
      </c>
      <c r="B138" s="142" t="s">
        <v>322</v>
      </c>
      <c r="C138" s="61" t="s">
        <v>17</v>
      </c>
      <c r="D138" s="61">
        <v>2</v>
      </c>
      <c r="E138" s="105"/>
      <c r="F138" s="108">
        <f t="shared" si="1"/>
        <v>0</v>
      </c>
      <c r="H138" s="19"/>
      <c r="I138" s="19"/>
      <c r="J138" s="16"/>
      <c r="K138" s="22"/>
      <c r="L138" s="21"/>
      <c r="M138" s="22"/>
      <c r="N138" s="22"/>
      <c r="O138" s="22"/>
      <c r="P138" s="22"/>
    </row>
    <row r="139" spans="1:16" ht="12.75">
      <c r="A139" s="153" t="s">
        <v>341</v>
      </c>
      <c r="B139" s="142" t="s">
        <v>323</v>
      </c>
      <c r="C139" s="61" t="s">
        <v>17</v>
      </c>
      <c r="D139" s="61">
        <v>20</v>
      </c>
      <c r="E139" s="105"/>
      <c r="F139" s="108">
        <f t="shared" si="1"/>
        <v>0</v>
      </c>
      <c r="H139" s="19"/>
      <c r="I139" s="19"/>
      <c r="J139" s="16"/>
      <c r="K139" s="22"/>
      <c r="L139" s="21"/>
      <c r="M139" s="22"/>
      <c r="N139" s="22"/>
      <c r="O139" s="22"/>
      <c r="P139" s="22"/>
    </row>
    <row r="140" spans="1:16" ht="12.75">
      <c r="A140" s="153" t="s">
        <v>342</v>
      </c>
      <c r="B140" s="143" t="s">
        <v>324</v>
      </c>
      <c r="C140" s="101" t="s">
        <v>6</v>
      </c>
      <c r="D140" s="61">
        <v>100</v>
      </c>
      <c r="E140" s="106"/>
      <c r="F140" s="109">
        <f t="shared" si="1"/>
        <v>0</v>
      </c>
      <c r="H140" s="19"/>
      <c r="I140" s="19"/>
      <c r="J140" s="16"/>
      <c r="K140" s="22"/>
      <c r="L140" s="21"/>
      <c r="M140" s="22"/>
      <c r="N140" s="22"/>
      <c r="O140" s="22"/>
      <c r="P140" s="22"/>
    </row>
    <row r="141" spans="1:16" ht="25.5" customHeight="1">
      <c r="A141" s="153" t="s">
        <v>343</v>
      </c>
      <c r="B141" s="143" t="s">
        <v>287</v>
      </c>
      <c r="C141" s="101" t="s">
        <v>6</v>
      </c>
      <c r="D141" s="61">
        <v>120</v>
      </c>
      <c r="E141" s="106"/>
      <c r="F141" s="109">
        <f t="shared" si="1"/>
        <v>0</v>
      </c>
      <c r="H141" s="19"/>
      <c r="I141" s="19"/>
      <c r="J141" s="16"/>
      <c r="K141" s="22"/>
      <c r="L141" s="21"/>
      <c r="M141" s="22"/>
      <c r="N141" s="22"/>
      <c r="O141" s="22"/>
      <c r="P141" s="22"/>
    </row>
    <row r="142" spans="1:16" ht="27" customHeight="1">
      <c r="A142" s="153" t="s">
        <v>344</v>
      </c>
      <c r="B142" s="148" t="s">
        <v>289</v>
      </c>
      <c r="C142" s="61" t="s">
        <v>6</v>
      </c>
      <c r="D142" s="46">
        <v>120</v>
      </c>
      <c r="E142" s="106"/>
      <c r="F142" s="109">
        <f t="shared" si="1"/>
        <v>0</v>
      </c>
      <c r="H142" s="19"/>
      <c r="I142" s="19"/>
      <c r="J142" s="16"/>
      <c r="K142" s="22"/>
      <c r="L142" s="21"/>
      <c r="M142" s="22"/>
      <c r="N142" s="22"/>
      <c r="O142" s="22"/>
      <c r="P142" s="22"/>
    </row>
    <row r="143" spans="1:16" ht="28.5" customHeight="1">
      <c r="A143" s="153" t="s">
        <v>346</v>
      </c>
      <c r="B143" s="148" t="s">
        <v>288</v>
      </c>
      <c r="C143" s="61" t="s">
        <v>6</v>
      </c>
      <c r="D143" s="46">
        <v>120</v>
      </c>
      <c r="E143" s="106"/>
      <c r="F143" s="109">
        <f t="shared" si="1"/>
        <v>0</v>
      </c>
      <c r="H143" s="19"/>
      <c r="I143" s="19"/>
      <c r="J143" s="16"/>
      <c r="K143" s="22"/>
      <c r="L143" s="21"/>
      <c r="M143" s="22"/>
      <c r="N143" s="22"/>
      <c r="O143" s="22"/>
      <c r="P143" s="22"/>
    </row>
    <row r="144" spans="1:16" ht="39.75" customHeight="1">
      <c r="A144" s="153" t="s">
        <v>369</v>
      </c>
      <c r="B144" s="148" t="s">
        <v>411</v>
      </c>
      <c r="C144" s="61" t="s">
        <v>6</v>
      </c>
      <c r="D144" s="46">
        <v>120</v>
      </c>
      <c r="E144" s="106"/>
      <c r="F144" s="109">
        <f t="shared" si="1"/>
        <v>0</v>
      </c>
      <c r="H144" s="19"/>
      <c r="I144" s="19"/>
      <c r="J144" s="16"/>
      <c r="K144" s="22"/>
      <c r="L144" s="21"/>
      <c r="M144" s="22"/>
      <c r="N144" s="22"/>
      <c r="O144" s="22"/>
      <c r="P144" s="22"/>
    </row>
    <row r="145" spans="1:16" ht="12.75">
      <c r="A145" s="153" t="s">
        <v>393</v>
      </c>
      <c r="B145" s="149" t="s">
        <v>261</v>
      </c>
      <c r="C145" s="61" t="s">
        <v>6</v>
      </c>
      <c r="D145" s="46">
        <v>20</v>
      </c>
      <c r="E145" s="106"/>
      <c r="F145" s="109">
        <f t="shared" si="1"/>
        <v>0</v>
      </c>
      <c r="H145" s="19"/>
      <c r="I145" s="19"/>
      <c r="J145" s="16"/>
      <c r="K145" s="22"/>
      <c r="L145" s="21"/>
      <c r="M145" s="22"/>
      <c r="N145" s="22"/>
      <c r="O145" s="22"/>
      <c r="P145" s="22"/>
    </row>
    <row r="146" spans="1:16" ht="12.75">
      <c r="A146" s="153" t="s">
        <v>394</v>
      </c>
      <c r="B146" s="148" t="s">
        <v>510</v>
      </c>
      <c r="C146" s="61" t="s">
        <v>6</v>
      </c>
      <c r="D146" s="46">
        <v>30</v>
      </c>
      <c r="E146" s="106"/>
      <c r="F146" s="109">
        <f t="shared" si="1"/>
        <v>0</v>
      </c>
      <c r="H146" s="19"/>
      <c r="I146" s="19"/>
      <c r="J146" s="16"/>
      <c r="K146" s="22"/>
      <c r="L146" s="21"/>
      <c r="M146" s="22"/>
      <c r="N146" s="22"/>
      <c r="O146" s="22"/>
      <c r="P146" s="22"/>
    </row>
    <row r="147" spans="1:16" ht="12.75">
      <c r="A147" s="153" t="s">
        <v>395</v>
      </c>
      <c r="B147" s="148" t="s">
        <v>325</v>
      </c>
      <c r="C147" s="61" t="s">
        <v>6</v>
      </c>
      <c r="D147" s="46">
        <v>100</v>
      </c>
      <c r="E147" s="106"/>
      <c r="F147" s="109">
        <f t="shared" si="1"/>
        <v>0</v>
      </c>
      <c r="H147" s="19"/>
      <c r="I147" s="19"/>
      <c r="J147" s="16"/>
      <c r="K147" s="22"/>
      <c r="L147" s="21"/>
      <c r="M147" s="22"/>
      <c r="N147" s="22"/>
      <c r="O147" s="22"/>
      <c r="P147" s="22"/>
    </row>
    <row r="148" spans="1:16" ht="12.75">
      <c r="A148" s="153" t="s">
        <v>493</v>
      </c>
      <c r="B148" s="148" t="s">
        <v>412</v>
      </c>
      <c r="C148" s="61" t="s">
        <v>6</v>
      </c>
      <c r="D148" s="46">
        <v>50</v>
      </c>
      <c r="E148" s="106"/>
      <c r="F148" s="109">
        <f t="shared" si="1"/>
        <v>0</v>
      </c>
      <c r="H148" s="19"/>
      <c r="I148" s="19"/>
      <c r="J148" s="16"/>
      <c r="K148" s="22"/>
      <c r="L148" s="21"/>
      <c r="M148" s="22"/>
      <c r="N148" s="22"/>
      <c r="O148" s="22"/>
      <c r="P148" s="22"/>
    </row>
    <row r="149" spans="1:16" ht="12.75">
      <c r="A149" s="153" t="s">
        <v>396</v>
      </c>
      <c r="B149" s="148" t="s">
        <v>413</v>
      </c>
      <c r="C149" s="61" t="s">
        <v>6</v>
      </c>
      <c r="D149" s="46">
        <v>50</v>
      </c>
      <c r="E149" s="106"/>
      <c r="F149" s="109">
        <f t="shared" si="1"/>
        <v>0</v>
      </c>
      <c r="H149" s="19"/>
      <c r="I149" s="19"/>
      <c r="J149" s="16"/>
      <c r="K149" s="22"/>
      <c r="L149" s="21"/>
      <c r="M149" s="22"/>
      <c r="N149" s="22"/>
      <c r="O149" s="22"/>
      <c r="P149" s="22"/>
    </row>
    <row r="150" spans="1:16" ht="12.75">
      <c r="A150" s="153" t="s">
        <v>397</v>
      </c>
      <c r="B150" s="148" t="s">
        <v>414</v>
      </c>
      <c r="C150" s="61" t="s">
        <v>6</v>
      </c>
      <c r="D150" s="46">
        <v>100</v>
      </c>
      <c r="E150" s="106"/>
      <c r="F150" s="109">
        <f t="shared" si="1"/>
        <v>0</v>
      </c>
      <c r="H150" s="19"/>
      <c r="I150" s="19"/>
      <c r="J150" s="16"/>
      <c r="K150" s="22"/>
      <c r="L150" s="21"/>
      <c r="M150" s="22"/>
      <c r="N150" s="22"/>
      <c r="O150" s="22"/>
      <c r="P150" s="22"/>
    </row>
    <row r="151" spans="1:16" ht="12.75">
      <c r="A151" s="153" t="s">
        <v>398</v>
      </c>
      <c r="B151" s="148" t="s">
        <v>321</v>
      </c>
      <c r="C151" s="61" t="s">
        <v>6</v>
      </c>
      <c r="D151" s="46">
        <v>30</v>
      </c>
      <c r="E151" s="106"/>
      <c r="F151" s="109">
        <f t="shared" si="1"/>
        <v>0</v>
      </c>
      <c r="H151" s="19"/>
      <c r="I151" s="19"/>
      <c r="J151" s="16"/>
      <c r="K151" s="22"/>
      <c r="L151" s="21"/>
      <c r="M151" s="22"/>
      <c r="N151" s="22"/>
      <c r="O151" s="22"/>
      <c r="P151" s="22"/>
    </row>
    <row r="152" spans="1:16" ht="12.75">
      <c r="A152" s="153" t="s">
        <v>399</v>
      </c>
      <c r="B152" s="148" t="s">
        <v>148</v>
      </c>
      <c r="C152" s="61" t="s">
        <v>6</v>
      </c>
      <c r="D152" s="46">
        <v>600</v>
      </c>
      <c r="E152" s="106"/>
      <c r="F152" s="109">
        <f t="shared" si="1"/>
        <v>0</v>
      </c>
      <c r="H152" s="19"/>
      <c r="I152" s="19"/>
      <c r="J152" s="16"/>
      <c r="K152" s="22"/>
      <c r="L152" s="21"/>
      <c r="M152" s="22"/>
      <c r="N152" s="22"/>
      <c r="O152" s="22"/>
      <c r="P152" s="22"/>
    </row>
    <row r="153" spans="1:16" ht="12.75">
      <c r="A153" s="153" t="s">
        <v>400</v>
      </c>
      <c r="B153" s="150" t="s">
        <v>48</v>
      </c>
      <c r="C153" s="61" t="s">
        <v>6</v>
      </c>
      <c r="D153" s="46">
        <v>120</v>
      </c>
      <c r="E153" s="106"/>
      <c r="F153" s="109">
        <f t="shared" si="1"/>
        <v>0</v>
      </c>
      <c r="H153" s="19"/>
      <c r="I153" s="19"/>
      <c r="J153" s="16"/>
      <c r="K153" s="22"/>
      <c r="L153" s="21"/>
      <c r="M153" s="22"/>
      <c r="N153" s="22"/>
      <c r="O153" s="22"/>
      <c r="P153" s="22"/>
    </row>
    <row r="154" spans="1:16" ht="12.75">
      <c r="A154" s="153" t="s">
        <v>401</v>
      </c>
      <c r="B154" s="148" t="s">
        <v>49</v>
      </c>
      <c r="C154" s="61" t="s">
        <v>6</v>
      </c>
      <c r="D154" s="46">
        <v>100</v>
      </c>
      <c r="E154" s="106"/>
      <c r="F154" s="109">
        <f t="shared" si="1"/>
        <v>0</v>
      </c>
      <c r="H154" s="19"/>
      <c r="I154" s="19"/>
      <c r="J154" s="16"/>
      <c r="K154" s="22"/>
      <c r="L154" s="21"/>
      <c r="M154" s="22"/>
      <c r="N154" s="22"/>
      <c r="O154" s="22"/>
      <c r="P154" s="22"/>
    </row>
    <row r="155" spans="1:16" ht="12.75">
      <c r="A155" s="153" t="s">
        <v>402</v>
      </c>
      <c r="B155" s="148" t="s">
        <v>50</v>
      </c>
      <c r="C155" s="61" t="s">
        <v>6</v>
      </c>
      <c r="D155" s="46">
        <v>30</v>
      </c>
      <c r="E155" s="106"/>
      <c r="F155" s="109">
        <f t="shared" si="1"/>
        <v>0</v>
      </c>
      <c r="H155" s="19"/>
      <c r="I155" s="19"/>
      <c r="J155" s="16"/>
      <c r="K155" s="22"/>
      <c r="L155" s="21"/>
      <c r="M155" s="22"/>
      <c r="N155" s="22"/>
      <c r="O155" s="22"/>
      <c r="P155" s="22"/>
    </row>
    <row r="156" spans="1:16" ht="12.75">
      <c r="A156" s="153" t="s">
        <v>403</v>
      </c>
      <c r="B156" s="149" t="s">
        <v>443</v>
      </c>
      <c r="C156" s="61" t="s">
        <v>6</v>
      </c>
      <c r="D156" s="46">
        <v>10</v>
      </c>
      <c r="E156" s="105"/>
      <c r="F156" s="108">
        <f t="shared" si="1"/>
        <v>0</v>
      </c>
      <c r="H156" s="19"/>
      <c r="I156" s="19"/>
      <c r="J156" s="16"/>
      <c r="K156" s="22"/>
      <c r="L156" s="21"/>
      <c r="M156" s="22"/>
      <c r="N156" s="22"/>
      <c r="O156" s="22"/>
      <c r="P156" s="22"/>
    </row>
    <row r="157" spans="1:16" ht="14.25" customHeight="1" thickBot="1">
      <c r="A157" s="161" t="s">
        <v>469</v>
      </c>
      <c r="B157" s="162" t="s">
        <v>51</v>
      </c>
      <c r="C157" s="101" t="s">
        <v>6</v>
      </c>
      <c r="D157" s="101">
        <v>50</v>
      </c>
      <c r="E157" s="163"/>
      <c r="F157" s="110">
        <f t="shared" si="1"/>
        <v>0</v>
      </c>
      <c r="H157" s="19"/>
      <c r="I157" s="19"/>
      <c r="J157" s="16"/>
      <c r="K157" s="22"/>
      <c r="L157" s="21"/>
      <c r="M157" s="22"/>
      <c r="N157" s="22"/>
      <c r="O157" s="22"/>
      <c r="P157" s="22"/>
    </row>
    <row r="158" spans="1:16" ht="48" customHeight="1">
      <c r="A158" s="195" t="s">
        <v>530</v>
      </c>
      <c r="B158" s="195"/>
      <c r="C158" s="195"/>
      <c r="D158" s="195"/>
      <c r="E158" s="195"/>
      <c r="F158" s="186">
        <f>SUM(F5:F157)</f>
        <v>0</v>
      </c>
      <c r="G158" s="11"/>
      <c r="H158" s="19"/>
      <c r="I158" s="19"/>
      <c r="J158" s="16"/>
      <c r="K158" s="22"/>
      <c r="L158" s="21"/>
      <c r="M158" s="22"/>
      <c r="N158" s="22"/>
      <c r="O158" s="22"/>
      <c r="P158" s="22"/>
    </row>
  </sheetData>
  <sheetProtection selectLockedCells="1" selectUnlockedCells="1"/>
  <mergeCells count="2">
    <mergeCell ref="E1:F1"/>
    <mergeCell ref="A158:E158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3" sqref="A23:F23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522</v>
      </c>
      <c r="E1" s="181" t="s">
        <v>293</v>
      </c>
      <c r="F1" s="182"/>
    </row>
    <row r="3" spans="1:6" ht="43.5" thickBo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7" t="s">
        <v>297</v>
      </c>
    </row>
    <row r="4" spans="1:6" s="2" customFormat="1" ht="13.5" thickBot="1">
      <c r="A4" s="44">
        <v>1</v>
      </c>
      <c r="B4" s="115">
        <v>2</v>
      </c>
      <c r="C4" s="116">
        <v>3</v>
      </c>
      <c r="D4" s="116">
        <v>4</v>
      </c>
      <c r="E4" s="116">
        <v>5</v>
      </c>
      <c r="F4" s="117">
        <v>6</v>
      </c>
    </row>
    <row r="5" spans="1:6" ht="12.75">
      <c r="A5" s="92">
        <v>1</v>
      </c>
      <c r="B5" s="118" t="s">
        <v>351</v>
      </c>
      <c r="C5" s="125" t="s">
        <v>19</v>
      </c>
      <c r="D5" s="92">
        <v>400</v>
      </c>
      <c r="E5" s="51"/>
      <c r="F5" s="126">
        <f aca="true" t="shared" si="0" ref="F5:F22">D5*E5</f>
        <v>0</v>
      </c>
    </row>
    <row r="6" spans="1:6" ht="12.75">
      <c r="A6" s="93">
        <v>2</v>
      </c>
      <c r="B6" s="119" t="s">
        <v>53</v>
      </c>
      <c r="C6" s="46" t="s">
        <v>19</v>
      </c>
      <c r="D6" s="93">
        <v>50</v>
      </c>
      <c r="E6" s="52"/>
      <c r="F6" s="127">
        <f t="shared" si="0"/>
        <v>0</v>
      </c>
    </row>
    <row r="7" spans="1:6" ht="12.75">
      <c r="A7" s="93">
        <v>3</v>
      </c>
      <c r="B7" s="120" t="s">
        <v>54</v>
      </c>
      <c r="C7" s="46" t="s">
        <v>19</v>
      </c>
      <c r="D7" s="93">
        <v>50</v>
      </c>
      <c r="E7" s="52"/>
      <c r="F7" s="127">
        <f t="shared" si="0"/>
        <v>0</v>
      </c>
    </row>
    <row r="8" spans="1:6" ht="12.75">
      <c r="A8" s="93">
        <v>4</v>
      </c>
      <c r="B8" s="121" t="s">
        <v>55</v>
      </c>
      <c r="C8" s="46" t="s">
        <v>19</v>
      </c>
      <c r="D8" s="93">
        <v>1500</v>
      </c>
      <c r="E8" s="52"/>
      <c r="F8" s="127">
        <f t="shared" si="0"/>
        <v>0</v>
      </c>
    </row>
    <row r="9" spans="1:6" ht="12.75">
      <c r="A9" s="93">
        <v>5</v>
      </c>
      <c r="B9" s="121" t="s">
        <v>56</v>
      </c>
      <c r="C9" s="46" t="s">
        <v>19</v>
      </c>
      <c r="D9" s="93">
        <v>100</v>
      </c>
      <c r="E9" s="52"/>
      <c r="F9" s="127">
        <f t="shared" si="0"/>
        <v>0</v>
      </c>
    </row>
    <row r="10" spans="1:6" ht="25.5">
      <c r="A10" s="93">
        <v>6</v>
      </c>
      <c r="B10" s="121" t="s">
        <v>57</v>
      </c>
      <c r="C10" s="46" t="s">
        <v>19</v>
      </c>
      <c r="D10" s="93">
        <v>500</v>
      </c>
      <c r="E10" s="52"/>
      <c r="F10" s="127">
        <f t="shared" si="0"/>
        <v>0</v>
      </c>
    </row>
    <row r="11" spans="1:6" ht="12.75">
      <c r="A11" s="93">
        <v>7</v>
      </c>
      <c r="B11" s="121" t="s">
        <v>58</v>
      </c>
      <c r="C11" s="46" t="s">
        <v>19</v>
      </c>
      <c r="D11" s="93">
        <v>500</v>
      </c>
      <c r="E11" s="52"/>
      <c r="F11" s="127">
        <f t="shared" si="0"/>
        <v>0</v>
      </c>
    </row>
    <row r="12" spans="1:6" ht="12.75">
      <c r="A12" s="93">
        <v>8</v>
      </c>
      <c r="B12" s="121" t="s">
        <v>59</v>
      </c>
      <c r="C12" s="46" t="s">
        <v>19</v>
      </c>
      <c r="D12" s="93">
        <v>3500</v>
      </c>
      <c r="E12" s="52"/>
      <c r="F12" s="127">
        <f t="shared" si="0"/>
        <v>0</v>
      </c>
    </row>
    <row r="13" spans="1:6" ht="12.75">
      <c r="A13" s="93">
        <v>9</v>
      </c>
      <c r="B13" s="122" t="s">
        <v>60</v>
      </c>
      <c r="C13" s="46" t="s">
        <v>19</v>
      </c>
      <c r="D13" s="93">
        <v>50</v>
      </c>
      <c r="E13" s="52"/>
      <c r="F13" s="127">
        <f t="shared" si="0"/>
        <v>0</v>
      </c>
    </row>
    <row r="14" spans="1:6" ht="12.75">
      <c r="A14" s="93">
        <v>10</v>
      </c>
      <c r="B14" s="48" t="s">
        <v>347</v>
      </c>
      <c r="C14" s="46" t="s">
        <v>19</v>
      </c>
      <c r="D14" s="93">
        <v>50</v>
      </c>
      <c r="E14" s="52"/>
      <c r="F14" s="127">
        <f t="shared" si="0"/>
        <v>0</v>
      </c>
    </row>
    <row r="15" spans="1:6" ht="12.75">
      <c r="A15" s="93">
        <v>11</v>
      </c>
      <c r="B15" s="122" t="s">
        <v>61</v>
      </c>
      <c r="C15" s="46" t="s">
        <v>19</v>
      </c>
      <c r="D15" s="93">
        <v>20</v>
      </c>
      <c r="E15" s="52"/>
      <c r="F15" s="127">
        <f t="shared" si="0"/>
        <v>0</v>
      </c>
    </row>
    <row r="16" spans="1:6" ht="12.75">
      <c r="A16" s="93">
        <v>12</v>
      </c>
      <c r="B16" s="123" t="s">
        <v>350</v>
      </c>
      <c r="C16" s="46" t="s">
        <v>17</v>
      </c>
      <c r="D16" s="93">
        <v>100</v>
      </c>
      <c r="E16" s="52"/>
      <c r="F16" s="127">
        <f t="shared" si="0"/>
        <v>0</v>
      </c>
    </row>
    <row r="17" spans="1:6" ht="12.75">
      <c r="A17" s="93">
        <v>13</v>
      </c>
      <c r="B17" s="123" t="s">
        <v>349</v>
      </c>
      <c r="C17" s="46" t="s">
        <v>19</v>
      </c>
      <c r="D17" s="93">
        <v>100</v>
      </c>
      <c r="E17" s="52"/>
      <c r="F17" s="127">
        <f t="shared" si="0"/>
        <v>0</v>
      </c>
    </row>
    <row r="18" spans="1:6" ht="12.75">
      <c r="A18" s="93">
        <v>14</v>
      </c>
      <c r="B18" s="124" t="s">
        <v>62</v>
      </c>
      <c r="C18" s="46" t="s">
        <v>19</v>
      </c>
      <c r="D18" s="93">
        <v>150</v>
      </c>
      <c r="E18" s="52"/>
      <c r="F18" s="127">
        <f t="shared" si="0"/>
        <v>0</v>
      </c>
    </row>
    <row r="19" spans="1:6" ht="39" customHeight="1">
      <c r="A19" s="93">
        <v>15</v>
      </c>
      <c r="B19" s="99" t="s">
        <v>426</v>
      </c>
      <c r="C19" s="46" t="s">
        <v>17</v>
      </c>
      <c r="D19" s="93">
        <v>100</v>
      </c>
      <c r="E19" s="52"/>
      <c r="F19" s="127">
        <f t="shared" si="0"/>
        <v>0</v>
      </c>
    </row>
    <row r="20" spans="1:6" ht="12.75">
      <c r="A20" s="93">
        <v>16</v>
      </c>
      <c r="B20" s="98" t="s">
        <v>280</v>
      </c>
      <c r="C20" s="46" t="s">
        <v>19</v>
      </c>
      <c r="D20" s="93">
        <v>50</v>
      </c>
      <c r="E20" s="52"/>
      <c r="F20" s="127">
        <f t="shared" si="0"/>
        <v>0</v>
      </c>
    </row>
    <row r="21" spans="1:6" ht="12.75">
      <c r="A21" s="93">
        <v>17</v>
      </c>
      <c r="B21" s="119" t="s">
        <v>348</v>
      </c>
      <c r="C21" s="46" t="s">
        <v>19</v>
      </c>
      <c r="D21" s="93">
        <v>40</v>
      </c>
      <c r="E21" s="52"/>
      <c r="F21" s="127">
        <f t="shared" si="0"/>
        <v>0</v>
      </c>
    </row>
    <row r="22" spans="1:6" ht="13.5" thickBot="1">
      <c r="A22" s="164">
        <v>18</v>
      </c>
      <c r="B22" s="165" t="s">
        <v>352</v>
      </c>
      <c r="C22" s="166" t="s">
        <v>19</v>
      </c>
      <c r="D22" s="164">
        <v>200</v>
      </c>
      <c r="E22" s="167"/>
      <c r="F22" s="128">
        <f t="shared" si="0"/>
        <v>0</v>
      </c>
    </row>
    <row r="23" spans="1:6" ht="39.75" customHeight="1" thickBot="1">
      <c r="A23" s="183" t="s">
        <v>530</v>
      </c>
      <c r="B23" s="183"/>
      <c r="C23" s="183"/>
      <c r="D23" s="183"/>
      <c r="E23" s="183"/>
      <c r="F23" s="193">
        <f>SUM(F5:F22)</f>
        <v>0</v>
      </c>
    </row>
  </sheetData>
  <sheetProtection selectLockedCells="1" selectUnlockedCells="1"/>
  <mergeCells count="2">
    <mergeCell ref="E1:F1"/>
    <mergeCell ref="A23:E2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4">
      <selection activeCell="A30" sqref="A30:F30"/>
    </sheetView>
  </sheetViews>
  <sheetFormatPr defaultColWidth="9.140625" defaultRowHeight="12.75"/>
  <cols>
    <col min="1" max="1" width="4.8515625" style="0" customWidth="1"/>
    <col min="2" max="2" width="59.7109375" style="0" customWidth="1"/>
    <col min="3" max="3" width="10.421875" style="0" customWidth="1"/>
    <col min="4" max="4" width="11.8515625" style="0" customWidth="1"/>
    <col min="5" max="5" width="14.00390625" style="35" customWidth="1"/>
    <col min="6" max="6" width="18.8515625" style="35" customWidth="1"/>
  </cols>
  <sheetData>
    <row r="1" spans="2:6" ht="15.75" customHeight="1">
      <c r="B1" s="1" t="s">
        <v>523</v>
      </c>
      <c r="E1" s="181" t="s">
        <v>293</v>
      </c>
      <c r="F1" s="182"/>
    </row>
    <row r="2" ht="13.5" thickBot="1"/>
    <row r="3" spans="1:6" ht="41.25" customHeight="1" thickBot="1">
      <c r="A3" s="68" t="s">
        <v>0</v>
      </c>
      <c r="B3" s="68" t="s">
        <v>296</v>
      </c>
      <c r="C3" s="69" t="s">
        <v>2</v>
      </c>
      <c r="D3" s="69" t="s">
        <v>3</v>
      </c>
      <c r="E3" s="69" t="s">
        <v>4</v>
      </c>
      <c r="F3" s="69" t="s">
        <v>297</v>
      </c>
    </row>
    <row r="4" spans="1:6" s="2" customFormat="1" ht="12.75" customHeight="1" thickBot="1">
      <c r="A4" s="134">
        <v>1</v>
      </c>
      <c r="B4" s="12">
        <v>2</v>
      </c>
      <c r="C4" s="135">
        <v>3</v>
      </c>
      <c r="D4" s="12">
        <v>4</v>
      </c>
      <c r="E4" s="137">
        <v>5</v>
      </c>
      <c r="F4" s="136">
        <v>6</v>
      </c>
    </row>
    <row r="5" spans="1:6" s="2" customFormat="1" ht="17.25" customHeight="1">
      <c r="A5" s="27">
        <v>1</v>
      </c>
      <c r="B5" s="129" t="s">
        <v>262</v>
      </c>
      <c r="C5" s="60" t="s">
        <v>6</v>
      </c>
      <c r="D5" s="27">
        <v>50</v>
      </c>
      <c r="E5" s="107"/>
      <c r="F5" s="107">
        <f aca="true" t="shared" si="0" ref="F5:F29">D5*E5</f>
        <v>0</v>
      </c>
    </row>
    <row r="6" spans="1:6" ht="41.25" customHeight="1">
      <c r="A6" s="97">
        <v>2</v>
      </c>
      <c r="B6" s="74" t="s">
        <v>281</v>
      </c>
      <c r="C6" s="61" t="s">
        <v>6</v>
      </c>
      <c r="D6" s="61">
        <v>100</v>
      </c>
      <c r="E6" s="108"/>
      <c r="F6" s="108">
        <f t="shared" si="0"/>
        <v>0</v>
      </c>
    </row>
    <row r="7" spans="1:6" ht="31.5" customHeight="1">
      <c r="A7" s="90">
        <v>3</v>
      </c>
      <c r="B7" s="74" t="s">
        <v>67</v>
      </c>
      <c r="C7" s="61" t="s">
        <v>6</v>
      </c>
      <c r="D7" s="61">
        <v>200</v>
      </c>
      <c r="E7" s="108"/>
      <c r="F7" s="108">
        <f>D7*E7</f>
        <v>0</v>
      </c>
    </row>
    <row r="8" spans="1:6" ht="38.25" customHeight="1">
      <c r="A8" s="90">
        <v>4</v>
      </c>
      <c r="B8" s="74" t="s">
        <v>63</v>
      </c>
      <c r="C8" s="61" t="s">
        <v>6</v>
      </c>
      <c r="D8" s="61">
        <v>100</v>
      </c>
      <c r="E8" s="108"/>
      <c r="F8" s="108">
        <f t="shared" si="0"/>
        <v>0</v>
      </c>
    </row>
    <row r="9" spans="1:6" ht="40.5" customHeight="1">
      <c r="A9" s="97">
        <v>5</v>
      </c>
      <c r="B9" s="74" t="s">
        <v>64</v>
      </c>
      <c r="C9" s="61" t="s">
        <v>6</v>
      </c>
      <c r="D9" s="61">
        <v>200</v>
      </c>
      <c r="E9" s="108"/>
      <c r="F9" s="108">
        <f t="shared" si="0"/>
        <v>0</v>
      </c>
    </row>
    <row r="10" spans="1:8" ht="30.75" customHeight="1">
      <c r="A10" s="90">
        <v>6</v>
      </c>
      <c r="B10" s="130" t="s">
        <v>355</v>
      </c>
      <c r="C10" s="61" t="s">
        <v>6</v>
      </c>
      <c r="D10" s="61">
        <v>300</v>
      </c>
      <c r="E10" s="108"/>
      <c r="F10" s="108">
        <f t="shared" si="0"/>
        <v>0</v>
      </c>
      <c r="H10" t="s">
        <v>65</v>
      </c>
    </row>
    <row r="11" spans="1:6" ht="30" customHeight="1">
      <c r="A11" s="90">
        <v>7</v>
      </c>
      <c r="B11" s="74" t="s">
        <v>66</v>
      </c>
      <c r="C11" s="61" t="s">
        <v>6</v>
      </c>
      <c r="D11" s="61">
        <v>150</v>
      </c>
      <c r="E11" s="108"/>
      <c r="F11" s="108">
        <f t="shared" si="0"/>
        <v>0</v>
      </c>
    </row>
    <row r="12" spans="1:6" ht="27" customHeight="1">
      <c r="A12" s="97">
        <v>8</v>
      </c>
      <c r="B12" s="74" t="s">
        <v>496</v>
      </c>
      <c r="C12" s="61" t="s">
        <v>6</v>
      </c>
      <c r="D12" s="61">
        <v>200</v>
      </c>
      <c r="E12" s="108"/>
      <c r="F12" s="108">
        <f t="shared" si="0"/>
        <v>0</v>
      </c>
    </row>
    <row r="13" spans="1:6" ht="29.25" customHeight="1">
      <c r="A13" s="90">
        <v>9</v>
      </c>
      <c r="B13" s="74" t="s">
        <v>497</v>
      </c>
      <c r="C13" s="61" t="s">
        <v>6</v>
      </c>
      <c r="D13" s="61">
        <v>200</v>
      </c>
      <c r="E13" s="108"/>
      <c r="F13" s="108">
        <f t="shared" si="0"/>
        <v>0</v>
      </c>
    </row>
    <row r="14" spans="1:6" ht="42.75" customHeight="1">
      <c r="A14" s="90">
        <v>10</v>
      </c>
      <c r="B14" s="74" t="s">
        <v>483</v>
      </c>
      <c r="C14" s="61" t="s">
        <v>6</v>
      </c>
      <c r="D14" s="61">
        <v>500</v>
      </c>
      <c r="E14" s="108"/>
      <c r="F14" s="108">
        <f t="shared" si="0"/>
        <v>0</v>
      </c>
    </row>
    <row r="15" spans="1:6" s="9" customFormat="1" ht="40.5" customHeight="1">
      <c r="A15" s="97">
        <v>11</v>
      </c>
      <c r="B15" s="74" t="s">
        <v>470</v>
      </c>
      <c r="C15" s="61" t="s">
        <v>6</v>
      </c>
      <c r="D15" s="61">
        <v>50</v>
      </c>
      <c r="E15" s="108"/>
      <c r="F15" s="108">
        <f t="shared" si="0"/>
        <v>0</v>
      </c>
    </row>
    <row r="16" spans="1:6" ht="53.25" customHeight="1">
      <c r="A16" s="90">
        <v>12</v>
      </c>
      <c r="B16" s="130" t="s">
        <v>370</v>
      </c>
      <c r="C16" s="61" t="s">
        <v>6</v>
      </c>
      <c r="D16" s="61">
        <v>300</v>
      </c>
      <c r="E16" s="108"/>
      <c r="F16" s="108">
        <f t="shared" si="0"/>
        <v>0</v>
      </c>
    </row>
    <row r="17" spans="1:6" ht="36.75" customHeight="1">
      <c r="A17" s="90">
        <v>13</v>
      </c>
      <c r="B17" s="74" t="s">
        <v>263</v>
      </c>
      <c r="C17" s="61" t="s">
        <v>6</v>
      </c>
      <c r="D17" s="61">
        <v>100</v>
      </c>
      <c r="E17" s="108"/>
      <c r="F17" s="108">
        <f>D17*E17</f>
        <v>0</v>
      </c>
    </row>
    <row r="18" spans="1:6" ht="41.25" customHeight="1">
      <c r="A18" s="97">
        <v>14</v>
      </c>
      <c r="B18" s="74" t="s">
        <v>371</v>
      </c>
      <c r="C18" s="61" t="s">
        <v>6</v>
      </c>
      <c r="D18" s="61">
        <v>400</v>
      </c>
      <c r="E18" s="108"/>
      <c r="F18" s="108">
        <f t="shared" si="0"/>
        <v>0</v>
      </c>
    </row>
    <row r="19" spans="1:6" ht="38.25">
      <c r="A19" s="90">
        <v>15</v>
      </c>
      <c r="B19" s="74" t="s">
        <v>372</v>
      </c>
      <c r="C19" s="61" t="s">
        <v>6</v>
      </c>
      <c r="D19" s="61">
        <v>500</v>
      </c>
      <c r="E19" s="108"/>
      <c r="F19" s="108">
        <f t="shared" si="0"/>
        <v>0</v>
      </c>
    </row>
    <row r="20" spans="1:6" ht="38.25">
      <c r="A20" s="90">
        <v>16</v>
      </c>
      <c r="B20" s="74" t="s">
        <v>373</v>
      </c>
      <c r="C20" s="61" t="s">
        <v>6</v>
      </c>
      <c r="D20" s="61">
        <v>200</v>
      </c>
      <c r="E20" s="108"/>
      <c r="F20" s="108">
        <f t="shared" si="0"/>
        <v>0</v>
      </c>
    </row>
    <row r="21" spans="1:6" ht="40.5" customHeight="1">
      <c r="A21" s="97">
        <v>17</v>
      </c>
      <c r="B21" s="74" t="s">
        <v>374</v>
      </c>
      <c r="C21" s="61" t="s">
        <v>6</v>
      </c>
      <c r="D21" s="61">
        <v>200</v>
      </c>
      <c r="E21" s="108"/>
      <c r="F21" s="108">
        <f t="shared" si="0"/>
        <v>0</v>
      </c>
    </row>
    <row r="22" spans="1:6" ht="42" customHeight="1">
      <c r="A22" s="90">
        <v>18</v>
      </c>
      <c r="B22" s="74" t="s">
        <v>375</v>
      </c>
      <c r="C22" s="61" t="s">
        <v>6</v>
      </c>
      <c r="D22" s="61">
        <v>100</v>
      </c>
      <c r="E22" s="108"/>
      <c r="F22" s="108">
        <f t="shared" si="0"/>
        <v>0</v>
      </c>
    </row>
    <row r="23" spans="1:6" ht="30" customHeight="1">
      <c r="A23" s="90">
        <v>19</v>
      </c>
      <c r="B23" s="130" t="s">
        <v>282</v>
      </c>
      <c r="C23" s="61" t="s">
        <v>17</v>
      </c>
      <c r="D23" s="61">
        <v>10</v>
      </c>
      <c r="E23" s="108"/>
      <c r="F23" s="108">
        <f>D23*E23</f>
        <v>0</v>
      </c>
    </row>
    <row r="24" spans="1:6" ht="25.5">
      <c r="A24" s="97">
        <v>20</v>
      </c>
      <c r="B24" s="130" t="s">
        <v>283</v>
      </c>
      <c r="C24" s="61" t="s">
        <v>17</v>
      </c>
      <c r="D24" s="61">
        <v>10</v>
      </c>
      <c r="E24" s="108"/>
      <c r="F24" s="108">
        <f t="shared" si="0"/>
        <v>0</v>
      </c>
    </row>
    <row r="25" spans="1:6" ht="38.25">
      <c r="A25" s="90">
        <v>21</v>
      </c>
      <c r="B25" s="74" t="s">
        <v>354</v>
      </c>
      <c r="C25" s="61" t="s">
        <v>17</v>
      </c>
      <c r="D25" s="61">
        <v>10</v>
      </c>
      <c r="E25" s="108"/>
      <c r="F25" s="108">
        <f t="shared" si="0"/>
        <v>0</v>
      </c>
    </row>
    <row r="26" spans="1:6" s="9" customFormat="1" ht="30" customHeight="1">
      <c r="A26" s="90">
        <v>22</v>
      </c>
      <c r="B26" s="131" t="s">
        <v>353</v>
      </c>
      <c r="C26" s="101" t="s">
        <v>6</v>
      </c>
      <c r="D26" s="101">
        <v>200</v>
      </c>
      <c r="E26" s="108"/>
      <c r="F26" s="133">
        <f t="shared" si="0"/>
        <v>0</v>
      </c>
    </row>
    <row r="27" spans="1:6" s="9" customFormat="1" ht="29.25" customHeight="1">
      <c r="A27" s="97">
        <v>23</v>
      </c>
      <c r="B27" s="131" t="s">
        <v>478</v>
      </c>
      <c r="C27" s="101" t="s">
        <v>6</v>
      </c>
      <c r="D27" s="101">
        <v>300</v>
      </c>
      <c r="E27" s="108"/>
      <c r="F27" s="133">
        <f>D27*E27</f>
        <v>0</v>
      </c>
    </row>
    <row r="28" spans="1:6" ht="29.25" customHeight="1">
      <c r="A28" s="90">
        <v>24</v>
      </c>
      <c r="B28" s="132" t="s">
        <v>514</v>
      </c>
      <c r="C28" s="101" t="s">
        <v>6</v>
      </c>
      <c r="D28" s="101">
        <v>400</v>
      </c>
      <c r="E28" s="108"/>
      <c r="F28" s="133">
        <f t="shared" si="0"/>
        <v>0</v>
      </c>
    </row>
    <row r="29" spans="1:6" ht="26.25" customHeight="1" thickBot="1">
      <c r="A29" s="168">
        <v>25</v>
      </c>
      <c r="B29" s="131" t="s">
        <v>479</v>
      </c>
      <c r="C29" s="101" t="s">
        <v>17</v>
      </c>
      <c r="D29" s="101">
        <v>20</v>
      </c>
      <c r="E29" s="133"/>
      <c r="F29" s="110">
        <f t="shared" si="0"/>
        <v>0</v>
      </c>
    </row>
    <row r="30" spans="1:6" ht="46.5" customHeight="1">
      <c r="A30" s="183" t="s">
        <v>530</v>
      </c>
      <c r="B30" s="183"/>
      <c r="C30" s="183"/>
      <c r="D30" s="183"/>
      <c r="E30" s="183"/>
      <c r="F30" s="194">
        <f>SUM(F5:F29)</f>
        <v>0</v>
      </c>
    </row>
  </sheetData>
  <sheetProtection selectLockedCells="1" selectUnlockedCells="1"/>
  <mergeCells count="2">
    <mergeCell ref="E1:F1"/>
    <mergeCell ref="A30:E30"/>
  </mergeCells>
  <printOptions/>
  <pageMargins left="0.75" right="0.75" top="1" bottom="1" header="0.5118055555555555" footer="0.511805555555555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A21" sqref="A21:F21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10.7109375" style="0" customWidth="1"/>
    <col min="4" max="4" width="11.8515625" style="0" customWidth="1"/>
    <col min="5" max="5" width="16.57421875" style="0" customWidth="1"/>
    <col min="6" max="6" width="18.8515625" style="0" customWidth="1"/>
  </cols>
  <sheetData>
    <row r="1" spans="2:6" ht="15.75" customHeight="1">
      <c r="B1" s="1" t="s">
        <v>524</v>
      </c>
      <c r="E1" s="181" t="s">
        <v>293</v>
      </c>
      <c r="F1" s="182"/>
    </row>
    <row r="2" ht="13.5" thickBot="1"/>
    <row r="3" spans="1:6" ht="43.5" thickBot="1">
      <c r="A3" s="42" t="s">
        <v>0</v>
      </c>
      <c r="B3" s="42" t="s">
        <v>1</v>
      </c>
      <c r="C3" s="43" t="s">
        <v>2</v>
      </c>
      <c r="D3" s="43" t="s">
        <v>3</v>
      </c>
      <c r="E3" s="43" t="s">
        <v>68</v>
      </c>
      <c r="F3" s="43" t="s">
        <v>298</v>
      </c>
    </row>
    <row r="4" spans="1:6" s="2" customFormat="1" ht="13.5" thickBot="1">
      <c r="A4" s="12">
        <v>1</v>
      </c>
      <c r="B4" s="45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125">
        <v>1</v>
      </c>
      <c r="B5" s="47" t="s">
        <v>444</v>
      </c>
      <c r="C5" s="49" t="s">
        <v>17</v>
      </c>
      <c r="D5" s="49">
        <v>10</v>
      </c>
      <c r="E5" s="51"/>
      <c r="F5" s="51">
        <f aca="true" t="shared" si="0" ref="F5:F20">D5*E5</f>
        <v>0</v>
      </c>
    </row>
    <row r="6" spans="1:6" ht="12.75">
      <c r="A6" s="46">
        <v>2</v>
      </c>
      <c r="B6" s="48" t="s">
        <v>445</v>
      </c>
      <c r="C6" s="50" t="s">
        <v>17</v>
      </c>
      <c r="D6" s="50">
        <v>40</v>
      </c>
      <c r="E6" s="52"/>
      <c r="F6" s="52">
        <f t="shared" si="0"/>
        <v>0</v>
      </c>
    </row>
    <row r="7" spans="1:6" ht="12.75">
      <c r="A7" s="46">
        <v>3</v>
      </c>
      <c r="B7" s="48" t="s">
        <v>446</v>
      </c>
      <c r="C7" s="50" t="s">
        <v>17</v>
      </c>
      <c r="D7" s="50">
        <v>20</v>
      </c>
      <c r="E7" s="52"/>
      <c r="F7" s="52">
        <f t="shared" si="0"/>
        <v>0</v>
      </c>
    </row>
    <row r="8" spans="1:6" ht="13.5" customHeight="1">
      <c r="A8" s="46">
        <v>4</v>
      </c>
      <c r="B8" s="158" t="s">
        <v>519</v>
      </c>
      <c r="C8" s="50" t="s">
        <v>17</v>
      </c>
      <c r="D8" s="50">
        <v>100</v>
      </c>
      <c r="E8" s="52"/>
      <c r="F8" s="52">
        <f t="shared" si="0"/>
        <v>0</v>
      </c>
    </row>
    <row r="9" spans="1:6" ht="12.75">
      <c r="A9" s="54">
        <v>5</v>
      </c>
      <c r="B9" s="48" t="s">
        <v>447</v>
      </c>
      <c r="C9" s="50" t="s">
        <v>17</v>
      </c>
      <c r="D9" s="50">
        <v>20</v>
      </c>
      <c r="E9" s="52"/>
      <c r="F9" s="52">
        <f t="shared" si="0"/>
        <v>0</v>
      </c>
    </row>
    <row r="10" spans="1:6" ht="14.25" customHeight="1">
      <c r="A10" s="46">
        <v>6</v>
      </c>
      <c r="B10" s="48" t="s">
        <v>448</v>
      </c>
      <c r="C10" s="50" t="s">
        <v>17</v>
      </c>
      <c r="D10" s="50">
        <v>50</v>
      </c>
      <c r="E10" s="52"/>
      <c r="F10" s="52">
        <f t="shared" si="0"/>
        <v>0</v>
      </c>
    </row>
    <row r="11" spans="1:6" ht="12.75">
      <c r="A11" s="46">
        <v>7</v>
      </c>
      <c r="B11" s="48" t="s">
        <v>450</v>
      </c>
      <c r="C11" s="50" t="s">
        <v>17</v>
      </c>
      <c r="D11" s="50">
        <v>40</v>
      </c>
      <c r="E11" s="52"/>
      <c r="F11" s="52">
        <f t="shared" si="0"/>
        <v>0</v>
      </c>
    </row>
    <row r="12" spans="1:6" ht="12.75">
      <c r="A12" s="46">
        <v>8</v>
      </c>
      <c r="B12" s="48" t="s">
        <v>449</v>
      </c>
      <c r="C12" s="50" t="s">
        <v>17</v>
      </c>
      <c r="D12" s="50">
        <v>100</v>
      </c>
      <c r="E12" s="52"/>
      <c r="F12" s="52">
        <f t="shared" si="0"/>
        <v>0</v>
      </c>
    </row>
    <row r="13" spans="1:6" ht="12.75">
      <c r="A13" s="54">
        <v>9</v>
      </c>
      <c r="B13" s="48" t="s">
        <v>451</v>
      </c>
      <c r="C13" s="50" t="s">
        <v>17</v>
      </c>
      <c r="D13" s="50">
        <v>50</v>
      </c>
      <c r="E13" s="52"/>
      <c r="F13" s="52">
        <f t="shared" si="0"/>
        <v>0</v>
      </c>
    </row>
    <row r="14" spans="1:6" ht="12.75">
      <c r="A14" s="46">
        <v>10</v>
      </c>
      <c r="B14" s="48" t="s">
        <v>284</v>
      </c>
      <c r="C14" s="50" t="s">
        <v>17</v>
      </c>
      <c r="D14" s="50">
        <v>100</v>
      </c>
      <c r="E14" s="52"/>
      <c r="F14" s="52">
        <f t="shared" si="0"/>
        <v>0</v>
      </c>
    </row>
    <row r="15" spans="1:6" ht="38.25">
      <c r="A15" s="46">
        <v>11</v>
      </c>
      <c r="B15" s="48" t="s">
        <v>476</v>
      </c>
      <c r="C15" s="50" t="s">
        <v>17</v>
      </c>
      <c r="D15" s="50">
        <v>30</v>
      </c>
      <c r="E15" s="52"/>
      <c r="F15" s="52">
        <f t="shared" si="0"/>
        <v>0</v>
      </c>
    </row>
    <row r="16" spans="1:6" ht="38.25">
      <c r="A16" s="46">
        <v>12</v>
      </c>
      <c r="B16" s="154" t="s">
        <v>477</v>
      </c>
      <c r="C16" s="50" t="s">
        <v>17</v>
      </c>
      <c r="D16" s="50">
        <v>200</v>
      </c>
      <c r="E16" s="52"/>
      <c r="F16" s="52">
        <f t="shared" si="0"/>
        <v>0</v>
      </c>
    </row>
    <row r="17" spans="1:6" ht="12.75">
      <c r="A17" s="54">
        <v>13</v>
      </c>
      <c r="B17" s="48" t="s">
        <v>452</v>
      </c>
      <c r="C17" s="50" t="s">
        <v>17</v>
      </c>
      <c r="D17" s="50">
        <v>25</v>
      </c>
      <c r="E17" s="52"/>
      <c r="F17" s="52">
        <f t="shared" si="0"/>
        <v>0</v>
      </c>
    </row>
    <row r="18" spans="1:6" ht="12.75">
      <c r="A18" s="46">
        <v>14</v>
      </c>
      <c r="B18" s="48" t="s">
        <v>453</v>
      </c>
      <c r="C18" s="50" t="s">
        <v>17</v>
      </c>
      <c r="D18" s="50">
        <v>20</v>
      </c>
      <c r="E18" s="52"/>
      <c r="F18" s="52">
        <f t="shared" si="0"/>
        <v>0</v>
      </c>
    </row>
    <row r="19" spans="1:6" ht="12.75">
      <c r="A19" s="46">
        <v>15</v>
      </c>
      <c r="B19" s="48" t="s">
        <v>454</v>
      </c>
      <c r="C19" s="50" t="s">
        <v>17</v>
      </c>
      <c r="D19" s="50">
        <v>150</v>
      </c>
      <c r="E19" s="52"/>
      <c r="F19" s="52">
        <f t="shared" si="0"/>
        <v>0</v>
      </c>
    </row>
    <row r="20" spans="1:6" ht="12.75">
      <c r="A20" s="166">
        <v>16</v>
      </c>
      <c r="B20" s="169" t="s">
        <v>455</v>
      </c>
      <c r="C20" s="170" t="s">
        <v>17</v>
      </c>
      <c r="D20" s="170">
        <v>50</v>
      </c>
      <c r="E20" s="167"/>
      <c r="F20" s="167">
        <f t="shared" si="0"/>
        <v>0</v>
      </c>
    </row>
    <row r="21" spans="1:6" ht="42" customHeight="1">
      <c r="A21" s="183" t="s">
        <v>530</v>
      </c>
      <c r="B21" s="183"/>
      <c r="C21" s="183"/>
      <c r="D21" s="183"/>
      <c r="E21" s="183"/>
      <c r="F21" s="184">
        <f>SUM(F5:F20)</f>
        <v>0</v>
      </c>
    </row>
  </sheetData>
  <sheetProtection selectLockedCells="1" selectUnlockedCells="1"/>
  <mergeCells count="2">
    <mergeCell ref="E1:F1"/>
    <mergeCell ref="A21:E21"/>
  </mergeCells>
  <printOptions/>
  <pageMargins left="0.75" right="0.75" top="1" bottom="1" header="0.5118055555555555" footer="0.511805555555555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7" sqref="A17:F1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525</v>
      </c>
      <c r="E1" s="181" t="s">
        <v>293</v>
      </c>
      <c r="F1" s="182"/>
    </row>
    <row r="2" ht="13.5" thickBot="1">
      <c r="B2" s="2"/>
    </row>
    <row r="3" spans="1:6" s="8" customFormat="1" ht="43.5" thickBot="1">
      <c r="A3" s="68" t="s">
        <v>0</v>
      </c>
      <c r="B3" s="68" t="s">
        <v>69</v>
      </c>
      <c r="C3" s="69" t="s">
        <v>2</v>
      </c>
      <c r="D3" s="69" t="s">
        <v>3</v>
      </c>
      <c r="E3" s="69" t="s">
        <v>4</v>
      </c>
      <c r="F3" s="70" t="s">
        <v>297</v>
      </c>
    </row>
    <row r="4" spans="1:6" s="2" customFormat="1" ht="13.5" thickBot="1">
      <c r="A4" s="12">
        <v>1</v>
      </c>
      <c r="B4" s="67">
        <v>2</v>
      </c>
      <c r="C4" s="12">
        <v>3</v>
      </c>
      <c r="D4" s="38">
        <v>4</v>
      </c>
      <c r="E4" s="12">
        <v>5</v>
      </c>
      <c r="F4" s="66">
        <v>6</v>
      </c>
    </row>
    <row r="5" spans="1:6" ht="12.75">
      <c r="A5" s="27">
        <v>1</v>
      </c>
      <c r="B5" s="55" t="s">
        <v>70</v>
      </c>
      <c r="C5" s="60" t="s">
        <v>17</v>
      </c>
      <c r="D5" s="60">
        <v>100</v>
      </c>
      <c r="E5" s="63"/>
      <c r="F5" s="62">
        <f aca="true" t="shared" si="0" ref="F5:F16">D5*E5</f>
        <v>0</v>
      </c>
    </row>
    <row r="6" spans="1:7" ht="12.75">
      <c r="A6" s="28">
        <v>2</v>
      </c>
      <c r="B6" s="56" t="s">
        <v>437</v>
      </c>
      <c r="C6" s="61" t="s">
        <v>17</v>
      </c>
      <c r="D6" s="61">
        <v>100</v>
      </c>
      <c r="E6" s="64"/>
      <c r="F6" s="62">
        <f t="shared" si="0"/>
        <v>0</v>
      </c>
      <c r="G6" s="160"/>
    </row>
    <row r="7" spans="1:6" ht="12.75">
      <c r="A7" s="28">
        <v>3</v>
      </c>
      <c r="B7" s="56" t="s">
        <v>428</v>
      </c>
      <c r="C7" s="61" t="s">
        <v>17</v>
      </c>
      <c r="D7" s="61">
        <v>40</v>
      </c>
      <c r="E7" s="64"/>
      <c r="F7" s="62">
        <f t="shared" si="0"/>
        <v>0</v>
      </c>
    </row>
    <row r="8" spans="1:6" ht="12.75">
      <c r="A8" s="28">
        <v>4</v>
      </c>
      <c r="B8" s="56" t="s">
        <v>71</v>
      </c>
      <c r="C8" s="61" t="s">
        <v>17</v>
      </c>
      <c r="D8" s="61">
        <v>100</v>
      </c>
      <c r="E8" s="64"/>
      <c r="F8" s="62">
        <f t="shared" si="0"/>
        <v>0</v>
      </c>
    </row>
    <row r="9" spans="1:6" ht="25.5">
      <c r="A9" s="28">
        <v>5</v>
      </c>
      <c r="B9" s="57" t="s">
        <v>474</v>
      </c>
      <c r="C9" s="61" t="s">
        <v>17</v>
      </c>
      <c r="D9" s="61">
        <v>20</v>
      </c>
      <c r="E9" s="64"/>
      <c r="F9" s="62">
        <f t="shared" si="0"/>
        <v>0</v>
      </c>
    </row>
    <row r="10" spans="1:6" ht="12.75">
      <c r="A10" s="28">
        <v>6</v>
      </c>
      <c r="B10" s="57" t="s">
        <v>72</v>
      </c>
      <c r="C10" s="61" t="s">
        <v>17</v>
      </c>
      <c r="D10" s="61">
        <v>20</v>
      </c>
      <c r="E10" s="64"/>
      <c r="F10" s="62">
        <f t="shared" si="0"/>
        <v>0</v>
      </c>
    </row>
    <row r="11" spans="1:6" ht="12.75">
      <c r="A11" s="28">
        <v>7</v>
      </c>
      <c r="B11" s="58" t="s">
        <v>73</v>
      </c>
      <c r="C11" s="61" t="s">
        <v>17</v>
      </c>
      <c r="D11" s="61">
        <v>10</v>
      </c>
      <c r="E11" s="64"/>
      <c r="F11" s="62">
        <f t="shared" si="0"/>
        <v>0</v>
      </c>
    </row>
    <row r="12" spans="1:6" ht="12.75">
      <c r="A12" s="28">
        <v>8</v>
      </c>
      <c r="B12" s="58" t="s">
        <v>376</v>
      </c>
      <c r="C12" s="61" t="s">
        <v>17</v>
      </c>
      <c r="D12" s="61">
        <v>20</v>
      </c>
      <c r="E12" s="64"/>
      <c r="F12" s="62">
        <f t="shared" si="0"/>
        <v>0</v>
      </c>
    </row>
    <row r="13" spans="1:6" ht="12.75">
      <c r="A13" s="28">
        <v>9</v>
      </c>
      <c r="B13" s="58" t="s">
        <v>427</v>
      </c>
      <c r="C13" s="61" t="s">
        <v>17</v>
      </c>
      <c r="D13" s="61">
        <v>20</v>
      </c>
      <c r="E13" s="64"/>
      <c r="F13" s="62">
        <f t="shared" si="0"/>
        <v>0</v>
      </c>
    </row>
    <row r="14" spans="1:6" ht="12.75">
      <c r="A14" s="28">
        <v>10</v>
      </c>
      <c r="B14" s="58" t="s">
        <v>475</v>
      </c>
      <c r="C14" s="61" t="s">
        <v>17</v>
      </c>
      <c r="D14" s="61">
        <v>20</v>
      </c>
      <c r="E14" s="64"/>
      <c r="F14" s="62">
        <f t="shared" si="0"/>
        <v>0</v>
      </c>
    </row>
    <row r="15" spans="1:6" ht="12.75">
      <c r="A15" s="28">
        <v>11</v>
      </c>
      <c r="B15" s="59" t="s">
        <v>273</v>
      </c>
      <c r="C15" s="61" t="s">
        <v>6</v>
      </c>
      <c r="D15" s="61">
        <v>50</v>
      </c>
      <c r="E15" s="64"/>
      <c r="F15" s="62">
        <f t="shared" si="0"/>
        <v>0</v>
      </c>
    </row>
    <row r="16" spans="1:6" ht="25.5">
      <c r="A16" s="171">
        <v>12</v>
      </c>
      <c r="B16" s="172" t="s">
        <v>264</v>
      </c>
      <c r="C16" s="101" t="s">
        <v>6</v>
      </c>
      <c r="D16" s="101">
        <v>50</v>
      </c>
      <c r="E16" s="173"/>
      <c r="F16" s="62">
        <f t="shared" si="0"/>
        <v>0</v>
      </c>
    </row>
    <row r="17" spans="1:6" ht="44.25" customHeight="1" thickBot="1">
      <c r="A17" s="183" t="s">
        <v>530</v>
      </c>
      <c r="B17" s="183"/>
      <c r="C17" s="183"/>
      <c r="D17" s="183"/>
      <c r="E17" s="183"/>
      <c r="F17" s="193">
        <f>SUM(F5:F16)</f>
        <v>0</v>
      </c>
    </row>
  </sheetData>
  <sheetProtection selectLockedCells="1" selectUnlockedCells="1"/>
  <mergeCells count="2">
    <mergeCell ref="E1:F1"/>
    <mergeCell ref="A17:E17"/>
  </mergeCells>
  <printOptions/>
  <pageMargins left="0.75" right="0.75" top="1" bottom="1" header="0.5118055555555555" footer="0.511805555555555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9">
      <selection activeCell="A29" sqref="A29:F29"/>
    </sheetView>
  </sheetViews>
  <sheetFormatPr defaultColWidth="9.140625" defaultRowHeight="12.75"/>
  <cols>
    <col min="1" max="1" width="4.8515625" style="0" customWidth="1"/>
    <col min="2" max="2" width="67.2812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526</v>
      </c>
      <c r="E1" s="181" t="s">
        <v>293</v>
      </c>
      <c r="F1" s="182"/>
    </row>
    <row r="2" ht="13.5" thickBot="1"/>
    <row r="3" spans="1:6" ht="43.5" thickBot="1">
      <c r="A3" s="42" t="s">
        <v>0</v>
      </c>
      <c r="B3" s="42" t="s">
        <v>1</v>
      </c>
      <c r="C3" s="43" t="s">
        <v>2</v>
      </c>
      <c r="D3" s="43" t="s">
        <v>3</v>
      </c>
      <c r="E3" s="40" t="s">
        <v>4</v>
      </c>
      <c r="F3" s="43" t="s">
        <v>297</v>
      </c>
    </row>
    <row r="4" spans="1:6" s="2" customFormat="1" ht="13.5" thickBot="1">
      <c r="A4" s="12">
        <v>1</v>
      </c>
      <c r="B4" s="38">
        <v>2</v>
      </c>
      <c r="C4" s="12">
        <v>3</v>
      </c>
      <c r="D4" s="12">
        <v>4</v>
      </c>
      <c r="E4" s="65">
        <v>5</v>
      </c>
      <c r="F4" s="12">
        <v>6</v>
      </c>
    </row>
    <row r="5" spans="1:6" ht="12.75">
      <c r="A5" s="71">
        <v>1</v>
      </c>
      <c r="B5" s="73" t="s">
        <v>456</v>
      </c>
      <c r="C5" s="60" t="s">
        <v>17</v>
      </c>
      <c r="D5" s="82">
        <v>10</v>
      </c>
      <c r="E5" s="63"/>
      <c r="F5" s="84">
        <f aca="true" t="shared" si="0" ref="F5:F26">D5*E5</f>
        <v>0</v>
      </c>
    </row>
    <row r="6" spans="1:6" ht="25.5">
      <c r="A6" s="72">
        <v>2</v>
      </c>
      <c r="B6" s="74" t="s">
        <v>381</v>
      </c>
      <c r="C6" s="61" t="s">
        <v>17</v>
      </c>
      <c r="D6" s="83">
        <v>50</v>
      </c>
      <c r="E6" s="64"/>
      <c r="F6" s="84">
        <f t="shared" si="0"/>
        <v>0</v>
      </c>
    </row>
    <row r="7" spans="1:6" ht="12.75">
      <c r="A7" s="72">
        <v>3</v>
      </c>
      <c r="B7" s="75" t="s">
        <v>457</v>
      </c>
      <c r="C7" s="61" t="s">
        <v>17</v>
      </c>
      <c r="D7" s="83">
        <v>100</v>
      </c>
      <c r="E7" s="64"/>
      <c r="F7" s="84">
        <f t="shared" si="0"/>
        <v>0</v>
      </c>
    </row>
    <row r="8" spans="1:6" ht="12.75">
      <c r="A8" s="72">
        <v>4</v>
      </c>
      <c r="B8" s="75" t="s">
        <v>459</v>
      </c>
      <c r="C8" s="61" t="s">
        <v>17</v>
      </c>
      <c r="D8" s="83">
        <v>250</v>
      </c>
      <c r="E8" s="64"/>
      <c r="F8" s="84">
        <f t="shared" si="0"/>
        <v>0</v>
      </c>
    </row>
    <row r="9" spans="1:6" ht="12.75">
      <c r="A9" s="72">
        <v>5</v>
      </c>
      <c r="B9" s="76" t="s">
        <v>458</v>
      </c>
      <c r="C9" s="61" t="s">
        <v>17</v>
      </c>
      <c r="D9" s="83">
        <v>20</v>
      </c>
      <c r="E9" s="64"/>
      <c r="F9" s="84">
        <f t="shared" si="0"/>
        <v>0</v>
      </c>
    </row>
    <row r="10" spans="1:6" ht="25.5">
      <c r="A10" s="72">
        <v>6</v>
      </c>
      <c r="B10" s="77" t="s">
        <v>380</v>
      </c>
      <c r="C10" s="61" t="s">
        <v>17</v>
      </c>
      <c r="D10" s="83">
        <v>200</v>
      </c>
      <c r="E10" s="64"/>
      <c r="F10" s="84">
        <f t="shared" si="0"/>
        <v>0</v>
      </c>
    </row>
    <row r="11" spans="1:6" ht="25.5">
      <c r="A11" s="72">
        <v>7</v>
      </c>
      <c r="B11" s="75" t="s">
        <v>515</v>
      </c>
      <c r="C11" s="61" t="s">
        <v>17</v>
      </c>
      <c r="D11" s="83">
        <v>100</v>
      </c>
      <c r="E11" s="64"/>
      <c r="F11" s="84">
        <f t="shared" si="0"/>
        <v>0</v>
      </c>
    </row>
    <row r="12" spans="1:6" ht="12.75">
      <c r="A12" s="72">
        <v>8</v>
      </c>
      <c r="B12" s="75" t="s">
        <v>460</v>
      </c>
      <c r="C12" s="61" t="s">
        <v>17</v>
      </c>
      <c r="D12" s="83">
        <v>70</v>
      </c>
      <c r="E12" s="64"/>
      <c r="F12" s="84">
        <f t="shared" si="0"/>
        <v>0</v>
      </c>
    </row>
    <row r="13" spans="1:6" ht="12.75">
      <c r="A13" s="72">
        <v>9</v>
      </c>
      <c r="B13" s="78" t="s">
        <v>291</v>
      </c>
      <c r="C13" s="61" t="s">
        <v>17</v>
      </c>
      <c r="D13" s="83">
        <v>50</v>
      </c>
      <c r="E13" s="64"/>
      <c r="F13" s="84">
        <f t="shared" si="0"/>
        <v>0</v>
      </c>
    </row>
    <row r="14" spans="1:6" ht="12.75">
      <c r="A14" s="72">
        <v>10</v>
      </c>
      <c r="B14" s="79" t="s">
        <v>461</v>
      </c>
      <c r="C14" s="61" t="s">
        <v>17</v>
      </c>
      <c r="D14" s="83">
        <v>20</v>
      </c>
      <c r="E14" s="64"/>
      <c r="F14" s="84">
        <f t="shared" si="0"/>
        <v>0</v>
      </c>
    </row>
    <row r="15" spans="1:6" ht="12.75">
      <c r="A15" s="72">
        <v>11</v>
      </c>
      <c r="B15" s="79" t="s">
        <v>462</v>
      </c>
      <c r="C15" s="61" t="s">
        <v>17</v>
      </c>
      <c r="D15" s="83">
        <v>250</v>
      </c>
      <c r="E15" s="64"/>
      <c r="F15" s="84">
        <f t="shared" si="0"/>
        <v>0</v>
      </c>
    </row>
    <row r="16" spans="1:6" ht="12.75">
      <c r="A16" s="72">
        <v>12</v>
      </c>
      <c r="B16" s="79" t="s">
        <v>463</v>
      </c>
      <c r="C16" s="61" t="s">
        <v>17</v>
      </c>
      <c r="D16" s="83">
        <v>20</v>
      </c>
      <c r="E16" s="64"/>
      <c r="F16" s="84">
        <f t="shared" si="0"/>
        <v>0</v>
      </c>
    </row>
    <row r="17" spans="1:6" ht="12.75">
      <c r="A17" s="72">
        <v>13</v>
      </c>
      <c r="B17" s="78" t="s">
        <v>379</v>
      </c>
      <c r="C17" s="61" t="s">
        <v>17</v>
      </c>
      <c r="D17" s="83">
        <v>50</v>
      </c>
      <c r="E17" s="64"/>
      <c r="F17" s="84">
        <f t="shared" si="0"/>
        <v>0</v>
      </c>
    </row>
    <row r="18" spans="1:6" ht="13.5" customHeight="1">
      <c r="A18" s="72">
        <v>14</v>
      </c>
      <c r="B18" s="75" t="s">
        <v>464</v>
      </c>
      <c r="C18" s="61" t="s">
        <v>17</v>
      </c>
      <c r="D18" s="83">
        <v>20</v>
      </c>
      <c r="E18" s="64"/>
      <c r="F18" s="84">
        <f t="shared" si="0"/>
        <v>0</v>
      </c>
    </row>
    <row r="19" spans="1:6" ht="12.75">
      <c r="A19" s="72">
        <v>15</v>
      </c>
      <c r="B19" s="78" t="s">
        <v>290</v>
      </c>
      <c r="C19" s="61" t="s">
        <v>17</v>
      </c>
      <c r="D19" s="83">
        <v>20</v>
      </c>
      <c r="E19" s="64"/>
      <c r="F19" s="84">
        <f t="shared" si="0"/>
        <v>0</v>
      </c>
    </row>
    <row r="20" spans="1:6" s="9" customFormat="1" ht="25.5">
      <c r="A20" s="72">
        <v>16</v>
      </c>
      <c r="B20" s="157" t="s">
        <v>518</v>
      </c>
      <c r="C20" s="61" t="s">
        <v>17</v>
      </c>
      <c r="D20" s="83">
        <v>30</v>
      </c>
      <c r="E20" s="64"/>
      <c r="F20" s="84">
        <f t="shared" si="0"/>
        <v>0</v>
      </c>
    </row>
    <row r="21" spans="1:6" ht="12.75">
      <c r="A21" s="72">
        <v>17</v>
      </c>
      <c r="B21" s="80" t="s">
        <v>74</v>
      </c>
      <c r="C21" s="61" t="s">
        <v>17</v>
      </c>
      <c r="D21" s="83">
        <v>10</v>
      </c>
      <c r="E21" s="64"/>
      <c r="F21" s="84">
        <f t="shared" si="0"/>
        <v>0</v>
      </c>
    </row>
    <row r="22" spans="1:6" ht="27.75" customHeight="1">
      <c r="A22" s="72">
        <v>18</v>
      </c>
      <c r="B22" s="75" t="s">
        <v>357</v>
      </c>
      <c r="C22" s="61" t="s">
        <v>17</v>
      </c>
      <c r="D22" s="83">
        <v>100</v>
      </c>
      <c r="E22" s="64"/>
      <c r="F22" s="84">
        <f t="shared" si="0"/>
        <v>0</v>
      </c>
    </row>
    <row r="23" spans="1:6" ht="15" customHeight="1">
      <c r="A23" s="72">
        <v>19</v>
      </c>
      <c r="B23" s="76" t="s">
        <v>378</v>
      </c>
      <c r="C23" s="61" t="s">
        <v>17</v>
      </c>
      <c r="D23" s="83">
        <v>50</v>
      </c>
      <c r="E23" s="64"/>
      <c r="F23" s="84">
        <f t="shared" si="0"/>
        <v>0</v>
      </c>
    </row>
    <row r="24" spans="1:6" ht="28.5" customHeight="1">
      <c r="A24" s="72">
        <v>20</v>
      </c>
      <c r="B24" s="75" t="s">
        <v>356</v>
      </c>
      <c r="C24" s="61" t="s">
        <v>17</v>
      </c>
      <c r="D24" s="83">
        <v>100</v>
      </c>
      <c r="E24" s="64"/>
      <c r="F24" s="84">
        <f t="shared" si="0"/>
        <v>0</v>
      </c>
    </row>
    <row r="25" spans="1:6" ht="12.75">
      <c r="A25" s="72">
        <v>21</v>
      </c>
      <c r="B25" s="72" t="s">
        <v>377</v>
      </c>
      <c r="C25" s="61" t="s">
        <v>17</v>
      </c>
      <c r="D25" s="83">
        <v>50</v>
      </c>
      <c r="E25" s="64"/>
      <c r="F25" s="84">
        <f t="shared" si="0"/>
        <v>0</v>
      </c>
    </row>
    <row r="26" spans="1:6" ht="12.75">
      <c r="A26" s="72">
        <v>22</v>
      </c>
      <c r="B26" s="81" t="s">
        <v>75</v>
      </c>
      <c r="C26" s="61" t="s">
        <v>17</v>
      </c>
      <c r="D26" s="83">
        <v>10</v>
      </c>
      <c r="E26" s="64"/>
      <c r="F26" s="84">
        <f t="shared" si="0"/>
        <v>0</v>
      </c>
    </row>
    <row r="27" spans="1:6" ht="12.75">
      <c r="A27" s="72">
        <v>23</v>
      </c>
      <c r="B27" s="80" t="s">
        <v>76</v>
      </c>
      <c r="C27" s="61" t="s">
        <v>17</v>
      </c>
      <c r="D27" s="83">
        <v>500</v>
      </c>
      <c r="E27" s="64"/>
      <c r="F27" s="84">
        <f>D27*E27</f>
        <v>0</v>
      </c>
    </row>
    <row r="28" spans="1:6" ht="12.75">
      <c r="A28" s="174">
        <v>24</v>
      </c>
      <c r="B28" s="78" t="s">
        <v>77</v>
      </c>
      <c r="C28" s="101" t="s">
        <v>17</v>
      </c>
      <c r="D28" s="175">
        <v>10</v>
      </c>
      <c r="E28" s="173"/>
      <c r="F28" s="84">
        <f>D28*E28</f>
        <v>0</v>
      </c>
    </row>
    <row r="29" spans="1:6" ht="43.5" customHeight="1" thickBot="1">
      <c r="A29" s="183" t="s">
        <v>530</v>
      </c>
      <c r="B29" s="183"/>
      <c r="C29" s="183"/>
      <c r="D29" s="183"/>
      <c r="E29" s="183"/>
      <c r="F29" s="193">
        <f>SUM(F5:F28)</f>
        <v>0</v>
      </c>
    </row>
    <row r="30" ht="12.75">
      <c r="B30" s="2"/>
    </row>
  </sheetData>
  <sheetProtection selectLockedCells="1" selectUnlockedCells="1"/>
  <mergeCells count="2">
    <mergeCell ref="E1:F1"/>
    <mergeCell ref="A29:E29"/>
  </mergeCells>
  <printOptions/>
  <pageMargins left="0.75" right="0.75" top="1" bottom="1" header="0.5118055555555555" footer="0.5118055555555555"/>
  <pageSetup fitToWidth="0" fitToHeight="1" horizontalDpi="360" verticalDpi="36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527</v>
      </c>
      <c r="E1" s="181" t="s">
        <v>295</v>
      </c>
      <c r="F1" s="182"/>
    </row>
    <row r="2" ht="13.5" thickBot="1"/>
    <row r="3" spans="1:6" ht="43.5" thickBot="1">
      <c r="A3" s="68" t="s">
        <v>0</v>
      </c>
      <c r="B3" s="68" t="s">
        <v>1</v>
      </c>
      <c r="C3" s="69" t="s">
        <v>2</v>
      </c>
      <c r="D3" s="69" t="s">
        <v>3</v>
      </c>
      <c r="E3" s="69" t="s">
        <v>78</v>
      </c>
      <c r="F3" s="69" t="s">
        <v>79</v>
      </c>
    </row>
    <row r="4" spans="1:6" s="2" customFormat="1" ht="13.5" thickBot="1">
      <c r="A4" s="12">
        <v>1</v>
      </c>
      <c r="B4" s="12">
        <v>2</v>
      </c>
      <c r="C4" s="38">
        <v>3</v>
      </c>
      <c r="D4" s="12">
        <v>4</v>
      </c>
      <c r="E4" s="12">
        <v>5</v>
      </c>
      <c r="F4" s="12">
        <v>6</v>
      </c>
    </row>
    <row r="5" spans="1:6" ht="26.25" thickBot="1">
      <c r="A5" s="187" t="s">
        <v>5</v>
      </c>
      <c r="B5" s="188" t="s">
        <v>80</v>
      </c>
      <c r="C5" s="189" t="s">
        <v>6</v>
      </c>
      <c r="D5" s="190">
        <v>6000</v>
      </c>
      <c r="E5" s="191"/>
      <c r="F5" s="62">
        <f>D5*E5</f>
        <v>0</v>
      </c>
    </row>
    <row r="6" spans="1:6" ht="34.5" customHeight="1" thickBot="1">
      <c r="A6" s="183" t="s">
        <v>530</v>
      </c>
      <c r="B6" s="183"/>
      <c r="C6" s="183"/>
      <c r="D6" s="183"/>
      <c r="E6" s="183"/>
      <c r="F6" s="192">
        <f>F5</f>
        <v>0</v>
      </c>
    </row>
  </sheetData>
  <sheetProtection selectLockedCells="1" selectUnlockedCells="1"/>
  <mergeCells count="2">
    <mergeCell ref="E1:F1"/>
    <mergeCell ref="A6:E6"/>
  </mergeCells>
  <printOptions/>
  <pageMargins left="0.75" right="0.75" top="1" bottom="1" header="0.5118055555555555" footer="0.511805555555555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73">
      <selection activeCell="A91" sqref="A91:F91"/>
    </sheetView>
  </sheetViews>
  <sheetFormatPr defaultColWidth="9.140625" defaultRowHeight="12.75"/>
  <cols>
    <col min="1" max="1" width="4.8515625" style="2" customWidth="1"/>
    <col min="2" max="2" width="39.710937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528</v>
      </c>
      <c r="E1" s="181" t="s">
        <v>294</v>
      </c>
      <c r="F1" s="182"/>
    </row>
    <row r="2" ht="13.5" thickBot="1"/>
    <row r="3" spans="1:6" ht="43.5" thickBot="1">
      <c r="A3" s="39" t="s">
        <v>0</v>
      </c>
      <c r="B3" s="42" t="s">
        <v>1</v>
      </c>
      <c r="C3" s="43" t="s">
        <v>2</v>
      </c>
      <c r="D3" s="43" t="s">
        <v>3</v>
      </c>
      <c r="E3" s="43" t="s">
        <v>4</v>
      </c>
      <c r="F3" s="41" t="s">
        <v>297</v>
      </c>
    </row>
    <row r="4" spans="1:6" s="2" customFormat="1" ht="13.5" thickBo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ht="12.75">
      <c r="A5" s="125">
        <v>1</v>
      </c>
      <c r="B5" s="86" t="s">
        <v>436</v>
      </c>
      <c r="C5" s="49" t="s">
        <v>6</v>
      </c>
      <c r="D5" s="49">
        <v>200</v>
      </c>
      <c r="E5" s="51"/>
      <c r="F5" s="51">
        <f aca="true" t="shared" si="0" ref="F5:F68">D5*E5</f>
        <v>0</v>
      </c>
    </row>
    <row r="6" spans="1:6" ht="12.75">
      <c r="A6" s="93">
        <v>2</v>
      </c>
      <c r="B6" s="87" t="s">
        <v>81</v>
      </c>
      <c r="C6" s="50" t="s">
        <v>17</v>
      </c>
      <c r="D6" s="50">
        <v>200</v>
      </c>
      <c r="E6" s="52"/>
      <c r="F6" s="52">
        <f t="shared" si="0"/>
        <v>0</v>
      </c>
    </row>
    <row r="7" spans="1:6" ht="12.75">
      <c r="A7" s="93">
        <v>3</v>
      </c>
      <c r="B7" s="88" t="s">
        <v>82</v>
      </c>
      <c r="C7" s="50" t="s">
        <v>6</v>
      </c>
      <c r="D7" s="50">
        <v>30</v>
      </c>
      <c r="E7" s="52"/>
      <c r="F7" s="52">
        <f t="shared" si="0"/>
        <v>0</v>
      </c>
    </row>
    <row r="8" spans="1:6" ht="12.75">
      <c r="A8" s="93">
        <v>4</v>
      </c>
      <c r="B8" s="87" t="s">
        <v>360</v>
      </c>
      <c r="C8" s="50" t="s">
        <v>17</v>
      </c>
      <c r="D8" s="50">
        <v>500</v>
      </c>
      <c r="E8" s="52"/>
      <c r="F8" s="52">
        <f t="shared" si="0"/>
        <v>0</v>
      </c>
    </row>
    <row r="9" spans="1:6" ht="12.75">
      <c r="A9" s="93">
        <v>5</v>
      </c>
      <c r="B9" s="88" t="s">
        <v>83</v>
      </c>
      <c r="C9" s="50" t="s">
        <v>6</v>
      </c>
      <c r="D9" s="50">
        <v>30</v>
      </c>
      <c r="E9" s="52"/>
      <c r="F9" s="52">
        <f t="shared" si="0"/>
        <v>0</v>
      </c>
    </row>
    <row r="10" spans="1:6" ht="12.75">
      <c r="A10" s="93">
        <v>6</v>
      </c>
      <c r="B10" s="88" t="s">
        <v>84</v>
      </c>
      <c r="C10" s="50" t="s">
        <v>17</v>
      </c>
      <c r="D10" s="50">
        <v>15</v>
      </c>
      <c r="E10" s="52"/>
      <c r="F10" s="52">
        <f t="shared" si="0"/>
        <v>0</v>
      </c>
    </row>
    <row r="11" spans="1:6" ht="12.75">
      <c r="A11" s="46">
        <v>7</v>
      </c>
      <c r="B11" s="88" t="s">
        <v>85</v>
      </c>
      <c r="C11" s="50" t="s">
        <v>6</v>
      </c>
      <c r="D11" s="50">
        <v>40</v>
      </c>
      <c r="E11" s="52"/>
      <c r="F11" s="52">
        <f t="shared" si="0"/>
        <v>0</v>
      </c>
    </row>
    <row r="12" spans="1:6" ht="12.75">
      <c r="A12" s="93">
        <v>8</v>
      </c>
      <c r="B12" s="88" t="s">
        <v>86</v>
      </c>
      <c r="C12" s="50" t="s">
        <v>6</v>
      </c>
      <c r="D12" s="50">
        <v>300</v>
      </c>
      <c r="E12" s="52"/>
      <c r="F12" s="52">
        <f t="shared" si="0"/>
        <v>0</v>
      </c>
    </row>
    <row r="13" spans="1:6" ht="12.75">
      <c r="A13" s="93">
        <v>9</v>
      </c>
      <c r="B13" s="87" t="s">
        <v>361</v>
      </c>
      <c r="C13" s="50" t="s">
        <v>17</v>
      </c>
      <c r="D13" s="50">
        <v>40</v>
      </c>
      <c r="E13" s="52"/>
      <c r="F13" s="52">
        <f t="shared" si="0"/>
        <v>0</v>
      </c>
    </row>
    <row r="14" spans="1:6" ht="12.75">
      <c r="A14" s="93">
        <v>10</v>
      </c>
      <c r="B14" s="88" t="s">
        <v>87</v>
      </c>
      <c r="C14" s="50" t="s">
        <v>17</v>
      </c>
      <c r="D14" s="50">
        <v>150</v>
      </c>
      <c r="E14" s="52"/>
      <c r="F14" s="52">
        <f t="shared" si="0"/>
        <v>0</v>
      </c>
    </row>
    <row r="15" spans="1:6" ht="12.75">
      <c r="A15" s="93">
        <v>11</v>
      </c>
      <c r="B15" s="87" t="s">
        <v>88</v>
      </c>
      <c r="C15" s="50" t="s">
        <v>17</v>
      </c>
      <c r="D15" s="50">
        <v>100</v>
      </c>
      <c r="E15" s="52"/>
      <c r="F15" s="52">
        <f t="shared" si="0"/>
        <v>0</v>
      </c>
    </row>
    <row r="16" spans="1:6" ht="12.75">
      <c r="A16" s="93">
        <v>12</v>
      </c>
      <c r="B16" s="88" t="s">
        <v>89</v>
      </c>
      <c r="C16" s="50" t="s">
        <v>17</v>
      </c>
      <c r="D16" s="50">
        <v>1</v>
      </c>
      <c r="E16" s="52"/>
      <c r="F16" s="52">
        <f t="shared" si="0"/>
        <v>0</v>
      </c>
    </row>
    <row r="17" spans="1:6" ht="12.75">
      <c r="A17" s="46">
        <v>13</v>
      </c>
      <c r="B17" s="88" t="s">
        <v>90</v>
      </c>
      <c r="C17" s="50" t="s">
        <v>6</v>
      </c>
      <c r="D17" s="50">
        <v>15</v>
      </c>
      <c r="E17" s="52"/>
      <c r="F17" s="52">
        <f t="shared" si="0"/>
        <v>0</v>
      </c>
    </row>
    <row r="18" spans="1:6" ht="12.75">
      <c r="A18" s="93">
        <v>14</v>
      </c>
      <c r="B18" s="88" t="s">
        <v>91</v>
      </c>
      <c r="C18" s="50" t="s">
        <v>17</v>
      </c>
      <c r="D18" s="50">
        <v>50</v>
      </c>
      <c r="E18" s="52"/>
      <c r="F18" s="52">
        <f t="shared" si="0"/>
        <v>0</v>
      </c>
    </row>
    <row r="19" spans="1:6" ht="12.75">
      <c r="A19" s="93">
        <v>15</v>
      </c>
      <c r="B19" s="88" t="s">
        <v>362</v>
      </c>
      <c r="C19" s="50" t="s">
        <v>17</v>
      </c>
      <c r="D19" s="50">
        <v>30</v>
      </c>
      <c r="E19" s="52"/>
      <c r="F19" s="52">
        <f t="shared" si="0"/>
        <v>0</v>
      </c>
    </row>
    <row r="20" spans="1:6" ht="12.75">
      <c r="A20" s="93">
        <v>16</v>
      </c>
      <c r="B20" s="88" t="s">
        <v>429</v>
      </c>
      <c r="C20" s="50" t="s">
        <v>6</v>
      </c>
      <c r="D20" s="50">
        <v>40</v>
      </c>
      <c r="E20" s="52"/>
      <c r="F20" s="52">
        <f t="shared" si="0"/>
        <v>0</v>
      </c>
    </row>
    <row r="21" spans="1:6" ht="12.75">
      <c r="A21" s="93">
        <v>17</v>
      </c>
      <c r="B21" s="88" t="s">
        <v>266</v>
      </c>
      <c r="C21" s="50" t="s">
        <v>17</v>
      </c>
      <c r="D21" s="50">
        <v>20</v>
      </c>
      <c r="E21" s="52"/>
      <c r="F21" s="52">
        <f t="shared" si="0"/>
        <v>0</v>
      </c>
    </row>
    <row r="22" spans="1:6" ht="12.75">
      <c r="A22" s="93">
        <v>18</v>
      </c>
      <c r="B22" s="88" t="s">
        <v>92</v>
      </c>
      <c r="C22" s="50" t="s">
        <v>6</v>
      </c>
      <c r="D22" s="50">
        <v>5</v>
      </c>
      <c r="E22" s="52"/>
      <c r="F22" s="52">
        <f t="shared" si="0"/>
        <v>0</v>
      </c>
    </row>
    <row r="23" spans="1:6" ht="12.75">
      <c r="A23" s="46">
        <v>19</v>
      </c>
      <c r="B23" s="156" t="s">
        <v>516</v>
      </c>
      <c r="C23" s="50" t="s">
        <v>17</v>
      </c>
      <c r="D23" s="50">
        <v>10</v>
      </c>
      <c r="E23" s="52"/>
      <c r="F23" s="52">
        <f t="shared" si="0"/>
        <v>0</v>
      </c>
    </row>
    <row r="24" spans="1:6" ht="12.75">
      <c r="A24" s="93">
        <v>20</v>
      </c>
      <c r="B24" s="88" t="s">
        <v>93</v>
      </c>
      <c r="C24" s="50" t="s">
        <v>6</v>
      </c>
      <c r="D24" s="50">
        <v>20</v>
      </c>
      <c r="E24" s="52"/>
      <c r="F24" s="52">
        <f t="shared" si="0"/>
        <v>0</v>
      </c>
    </row>
    <row r="25" spans="1:6" ht="12.75">
      <c r="A25" s="93">
        <v>21</v>
      </c>
      <c r="B25" s="156" t="s">
        <v>517</v>
      </c>
      <c r="C25" s="50" t="s">
        <v>17</v>
      </c>
      <c r="D25" s="50">
        <v>20</v>
      </c>
      <c r="E25" s="52"/>
      <c r="F25" s="52">
        <f t="shared" si="0"/>
        <v>0</v>
      </c>
    </row>
    <row r="26" spans="1:6" ht="12.75">
      <c r="A26" s="93">
        <v>22</v>
      </c>
      <c r="B26" s="88" t="s">
        <v>94</v>
      </c>
      <c r="C26" s="50" t="s">
        <v>17</v>
      </c>
      <c r="D26" s="50">
        <v>5</v>
      </c>
      <c r="E26" s="52"/>
      <c r="F26" s="52">
        <f t="shared" si="0"/>
        <v>0</v>
      </c>
    </row>
    <row r="27" spans="1:6" ht="12.75">
      <c r="A27" s="93">
        <v>23</v>
      </c>
      <c r="B27" s="88" t="s">
        <v>95</v>
      </c>
      <c r="C27" s="50" t="s">
        <v>17</v>
      </c>
      <c r="D27" s="50">
        <v>10</v>
      </c>
      <c r="E27" s="52"/>
      <c r="F27" s="52">
        <f t="shared" si="0"/>
        <v>0</v>
      </c>
    </row>
    <row r="28" spans="1:6" ht="12.75">
      <c r="A28" s="93">
        <v>24</v>
      </c>
      <c r="B28" s="88" t="s">
        <v>363</v>
      </c>
      <c r="C28" s="50" t="s">
        <v>17</v>
      </c>
      <c r="D28" s="50">
        <v>200</v>
      </c>
      <c r="E28" s="52"/>
      <c r="F28" s="52">
        <f t="shared" si="0"/>
        <v>0</v>
      </c>
    </row>
    <row r="29" spans="1:6" ht="12.75">
      <c r="A29" s="46">
        <v>25</v>
      </c>
      <c r="B29" s="88" t="s">
        <v>96</v>
      </c>
      <c r="C29" s="50" t="s">
        <v>17</v>
      </c>
      <c r="D29" s="50">
        <v>2</v>
      </c>
      <c r="E29" s="52"/>
      <c r="F29" s="52">
        <f t="shared" si="0"/>
        <v>0</v>
      </c>
    </row>
    <row r="30" spans="1:6" ht="12.75">
      <c r="A30" s="93">
        <v>26</v>
      </c>
      <c r="B30" s="87" t="s">
        <v>430</v>
      </c>
      <c r="C30" s="50" t="s">
        <v>17</v>
      </c>
      <c r="D30" s="50">
        <v>500</v>
      </c>
      <c r="E30" s="52"/>
      <c r="F30" s="52">
        <f t="shared" si="0"/>
        <v>0</v>
      </c>
    </row>
    <row r="31" spans="1:6" ht="12.75">
      <c r="A31" s="93">
        <v>27</v>
      </c>
      <c r="B31" s="88" t="s">
        <v>382</v>
      </c>
      <c r="C31" s="50" t="s">
        <v>17</v>
      </c>
      <c r="D31" s="50">
        <v>20</v>
      </c>
      <c r="E31" s="52"/>
      <c r="F31" s="52">
        <f t="shared" si="0"/>
        <v>0</v>
      </c>
    </row>
    <row r="32" spans="1:6" ht="12.75">
      <c r="A32" s="93">
        <v>28</v>
      </c>
      <c r="B32" s="88" t="s">
        <v>97</v>
      </c>
      <c r="C32" s="50" t="s">
        <v>6</v>
      </c>
      <c r="D32" s="50">
        <v>20</v>
      </c>
      <c r="E32" s="52"/>
      <c r="F32" s="52">
        <f t="shared" si="0"/>
        <v>0</v>
      </c>
    </row>
    <row r="33" spans="1:6" ht="12.75">
      <c r="A33" s="93">
        <v>29</v>
      </c>
      <c r="B33" s="88" t="s">
        <v>98</v>
      </c>
      <c r="C33" s="50" t="s">
        <v>6</v>
      </c>
      <c r="D33" s="50">
        <v>15</v>
      </c>
      <c r="E33" s="52"/>
      <c r="F33" s="52">
        <f t="shared" si="0"/>
        <v>0</v>
      </c>
    </row>
    <row r="34" spans="1:6" ht="12.75">
      <c r="A34" s="93">
        <v>30</v>
      </c>
      <c r="B34" s="88" t="s">
        <v>99</v>
      </c>
      <c r="C34" s="50" t="s">
        <v>6</v>
      </c>
      <c r="D34" s="50">
        <v>150</v>
      </c>
      <c r="E34" s="52"/>
      <c r="F34" s="52">
        <f t="shared" si="0"/>
        <v>0</v>
      </c>
    </row>
    <row r="35" spans="1:6" ht="12.75">
      <c r="A35" s="46">
        <v>31</v>
      </c>
      <c r="B35" s="88" t="s">
        <v>100</v>
      </c>
      <c r="C35" s="50" t="s">
        <v>6</v>
      </c>
      <c r="D35" s="50">
        <v>20</v>
      </c>
      <c r="E35" s="52"/>
      <c r="F35" s="52">
        <f t="shared" si="0"/>
        <v>0</v>
      </c>
    </row>
    <row r="36" spans="1:6" ht="12.75">
      <c r="A36" s="93">
        <v>32</v>
      </c>
      <c r="B36" s="87" t="s">
        <v>101</v>
      </c>
      <c r="C36" s="50" t="s">
        <v>17</v>
      </c>
      <c r="D36" s="50">
        <v>100</v>
      </c>
      <c r="E36" s="52"/>
      <c r="F36" s="52">
        <f t="shared" si="0"/>
        <v>0</v>
      </c>
    </row>
    <row r="37" spans="1:6" ht="12.75">
      <c r="A37" s="93">
        <v>33</v>
      </c>
      <c r="B37" s="88" t="s">
        <v>102</v>
      </c>
      <c r="C37" s="50" t="s">
        <v>17</v>
      </c>
      <c r="D37" s="50">
        <v>100</v>
      </c>
      <c r="E37" s="52"/>
      <c r="F37" s="52">
        <f t="shared" si="0"/>
        <v>0</v>
      </c>
    </row>
    <row r="38" spans="1:6" ht="12.75">
      <c r="A38" s="93">
        <v>34</v>
      </c>
      <c r="B38" s="87" t="s">
        <v>103</v>
      </c>
      <c r="C38" s="50" t="s">
        <v>17</v>
      </c>
      <c r="D38" s="50">
        <v>80</v>
      </c>
      <c r="E38" s="52"/>
      <c r="F38" s="52">
        <f t="shared" si="0"/>
        <v>0</v>
      </c>
    </row>
    <row r="39" spans="1:6" ht="12.75">
      <c r="A39" s="93">
        <v>35</v>
      </c>
      <c r="B39" s="87" t="s">
        <v>265</v>
      </c>
      <c r="C39" s="50" t="s">
        <v>6</v>
      </c>
      <c r="D39" s="50">
        <v>50</v>
      </c>
      <c r="E39" s="52"/>
      <c r="F39" s="52">
        <f t="shared" si="0"/>
        <v>0</v>
      </c>
    </row>
    <row r="40" spans="1:6" ht="12.75">
      <c r="A40" s="93">
        <v>36</v>
      </c>
      <c r="B40" s="88" t="s">
        <v>104</v>
      </c>
      <c r="C40" s="50" t="s">
        <v>6</v>
      </c>
      <c r="D40" s="50">
        <v>50</v>
      </c>
      <c r="E40" s="52"/>
      <c r="F40" s="52">
        <f t="shared" si="0"/>
        <v>0</v>
      </c>
    </row>
    <row r="41" spans="1:6" ht="12.75">
      <c r="A41" s="46">
        <v>37</v>
      </c>
      <c r="B41" s="88" t="s">
        <v>432</v>
      </c>
      <c r="C41" s="50" t="s">
        <v>17</v>
      </c>
      <c r="D41" s="50">
        <v>25</v>
      </c>
      <c r="E41" s="52"/>
      <c r="F41" s="52">
        <f t="shared" si="0"/>
        <v>0</v>
      </c>
    </row>
    <row r="42" spans="1:6" ht="12.75">
      <c r="A42" s="93">
        <v>38</v>
      </c>
      <c r="B42" s="88" t="s">
        <v>105</v>
      </c>
      <c r="C42" s="50" t="s">
        <v>6</v>
      </c>
      <c r="D42" s="50">
        <v>30</v>
      </c>
      <c r="E42" s="52"/>
      <c r="F42" s="52">
        <f t="shared" si="0"/>
        <v>0</v>
      </c>
    </row>
    <row r="43" spans="1:6" ht="12.75">
      <c r="A43" s="93">
        <v>39</v>
      </c>
      <c r="B43" s="88" t="s">
        <v>106</v>
      </c>
      <c r="C43" s="50" t="s">
        <v>6</v>
      </c>
      <c r="D43" s="50">
        <v>30</v>
      </c>
      <c r="E43" s="52"/>
      <c r="F43" s="52">
        <f t="shared" si="0"/>
        <v>0</v>
      </c>
    </row>
    <row r="44" spans="1:6" ht="12.75">
      <c r="A44" s="93">
        <v>40</v>
      </c>
      <c r="B44" s="88" t="s">
        <v>107</v>
      </c>
      <c r="C44" s="50" t="s">
        <v>6</v>
      </c>
      <c r="D44" s="50">
        <v>30</v>
      </c>
      <c r="E44" s="52"/>
      <c r="F44" s="52">
        <f t="shared" si="0"/>
        <v>0</v>
      </c>
    </row>
    <row r="45" spans="1:6" ht="12.75">
      <c r="A45" s="93">
        <v>41</v>
      </c>
      <c r="B45" s="88" t="s">
        <v>108</v>
      </c>
      <c r="C45" s="50" t="s">
        <v>6</v>
      </c>
      <c r="D45" s="50">
        <v>20</v>
      </c>
      <c r="E45" s="52"/>
      <c r="F45" s="52">
        <f t="shared" si="0"/>
        <v>0</v>
      </c>
    </row>
    <row r="46" spans="1:6" ht="12.75">
      <c r="A46" s="93">
        <v>42</v>
      </c>
      <c r="B46" s="88" t="s">
        <v>364</v>
      </c>
      <c r="C46" s="50" t="s">
        <v>6</v>
      </c>
      <c r="D46" s="50">
        <v>200</v>
      </c>
      <c r="E46" s="52"/>
      <c r="F46" s="52">
        <f t="shared" si="0"/>
        <v>0</v>
      </c>
    </row>
    <row r="47" spans="1:6" ht="12.75">
      <c r="A47" s="46">
        <v>43</v>
      </c>
      <c r="B47" s="87" t="s">
        <v>109</v>
      </c>
      <c r="C47" s="50" t="s">
        <v>6</v>
      </c>
      <c r="D47" s="50">
        <v>500</v>
      </c>
      <c r="E47" s="52"/>
      <c r="F47" s="52">
        <f t="shared" si="0"/>
        <v>0</v>
      </c>
    </row>
    <row r="48" spans="1:6" ht="12.75">
      <c r="A48" s="93">
        <v>44</v>
      </c>
      <c r="B48" s="87" t="s">
        <v>431</v>
      </c>
      <c r="C48" s="50" t="s">
        <v>6</v>
      </c>
      <c r="D48" s="50">
        <v>20</v>
      </c>
      <c r="E48" s="52"/>
      <c r="F48" s="52">
        <f t="shared" si="0"/>
        <v>0</v>
      </c>
    </row>
    <row r="49" spans="1:6" ht="12.75">
      <c r="A49" s="93">
        <v>45</v>
      </c>
      <c r="B49" s="88" t="s">
        <v>110</v>
      </c>
      <c r="C49" s="50" t="s">
        <v>6</v>
      </c>
      <c r="D49" s="50">
        <v>20</v>
      </c>
      <c r="E49" s="52"/>
      <c r="F49" s="52">
        <f t="shared" si="0"/>
        <v>0</v>
      </c>
    </row>
    <row r="50" spans="1:6" ht="12.75">
      <c r="A50" s="93">
        <v>46</v>
      </c>
      <c r="B50" s="88" t="s">
        <v>111</v>
      </c>
      <c r="C50" s="50" t="s">
        <v>17</v>
      </c>
      <c r="D50" s="50">
        <v>50</v>
      </c>
      <c r="E50" s="52"/>
      <c r="F50" s="52">
        <f t="shared" si="0"/>
        <v>0</v>
      </c>
    </row>
    <row r="51" spans="1:6" ht="12.75">
      <c r="A51" s="93">
        <v>47</v>
      </c>
      <c r="B51" s="88" t="s">
        <v>365</v>
      </c>
      <c r="C51" s="50" t="s">
        <v>17</v>
      </c>
      <c r="D51" s="50">
        <v>120</v>
      </c>
      <c r="E51" s="52"/>
      <c r="F51" s="52">
        <f t="shared" si="0"/>
        <v>0</v>
      </c>
    </row>
    <row r="52" spans="1:6" ht="12.75">
      <c r="A52" s="93">
        <v>48</v>
      </c>
      <c r="B52" s="88" t="s">
        <v>112</v>
      </c>
      <c r="C52" s="50" t="s">
        <v>6</v>
      </c>
      <c r="D52" s="50">
        <v>150</v>
      </c>
      <c r="E52" s="52"/>
      <c r="F52" s="52">
        <f t="shared" si="0"/>
        <v>0</v>
      </c>
    </row>
    <row r="53" spans="1:6" ht="12.75">
      <c r="A53" s="46">
        <v>49</v>
      </c>
      <c r="B53" s="88" t="s">
        <v>113</v>
      </c>
      <c r="C53" s="50" t="s">
        <v>17</v>
      </c>
      <c r="D53" s="50">
        <v>500</v>
      </c>
      <c r="E53" s="52"/>
      <c r="F53" s="52">
        <f t="shared" si="0"/>
        <v>0</v>
      </c>
    </row>
    <row r="54" spans="1:6" ht="12.75">
      <c r="A54" s="93">
        <v>50</v>
      </c>
      <c r="B54" s="87" t="s">
        <v>292</v>
      </c>
      <c r="C54" s="50" t="s">
        <v>6</v>
      </c>
      <c r="D54" s="50">
        <v>200</v>
      </c>
      <c r="E54" s="52"/>
      <c r="F54" s="52">
        <f t="shared" si="0"/>
        <v>0</v>
      </c>
    </row>
    <row r="55" spans="1:6" ht="12.75">
      <c r="A55" s="93">
        <v>51</v>
      </c>
      <c r="B55" s="88" t="s">
        <v>114</v>
      </c>
      <c r="C55" s="50" t="s">
        <v>6</v>
      </c>
      <c r="D55" s="50">
        <v>10</v>
      </c>
      <c r="E55" s="52"/>
      <c r="F55" s="52">
        <f t="shared" si="0"/>
        <v>0</v>
      </c>
    </row>
    <row r="56" spans="1:6" ht="12.75">
      <c r="A56" s="46">
        <v>52</v>
      </c>
      <c r="B56" s="88" t="s">
        <v>115</v>
      </c>
      <c r="C56" s="50" t="s">
        <v>17</v>
      </c>
      <c r="D56" s="50">
        <v>20</v>
      </c>
      <c r="E56" s="52"/>
      <c r="F56" s="52">
        <f t="shared" si="0"/>
        <v>0</v>
      </c>
    </row>
    <row r="57" spans="1:6" ht="12.75">
      <c r="A57" s="93">
        <v>53</v>
      </c>
      <c r="B57" s="88" t="s">
        <v>366</v>
      </c>
      <c r="C57" s="50" t="s">
        <v>17</v>
      </c>
      <c r="D57" s="50">
        <v>40</v>
      </c>
      <c r="E57" s="52"/>
      <c r="F57" s="52">
        <f t="shared" si="0"/>
        <v>0</v>
      </c>
    </row>
    <row r="58" spans="1:6" ht="12.75">
      <c r="A58" s="93">
        <v>54</v>
      </c>
      <c r="B58" s="88" t="s">
        <v>116</v>
      </c>
      <c r="C58" s="50" t="s">
        <v>17</v>
      </c>
      <c r="D58" s="50">
        <v>150</v>
      </c>
      <c r="E58" s="52"/>
      <c r="F58" s="52">
        <f t="shared" si="0"/>
        <v>0</v>
      </c>
    </row>
    <row r="59" spans="1:6" ht="12.75">
      <c r="A59" s="93">
        <v>55</v>
      </c>
      <c r="B59" s="155" t="s">
        <v>358</v>
      </c>
      <c r="C59" s="50" t="s">
        <v>17</v>
      </c>
      <c r="D59" s="50">
        <v>150</v>
      </c>
      <c r="E59" s="52"/>
      <c r="F59" s="52">
        <f t="shared" si="0"/>
        <v>0</v>
      </c>
    </row>
    <row r="60" spans="1:6" ht="12.75">
      <c r="A60" s="93">
        <v>56</v>
      </c>
      <c r="B60" s="88" t="s">
        <v>359</v>
      </c>
      <c r="C60" s="50" t="s">
        <v>17</v>
      </c>
      <c r="D60" s="50">
        <v>100</v>
      </c>
      <c r="E60" s="52"/>
      <c r="F60" s="52">
        <f t="shared" si="0"/>
        <v>0</v>
      </c>
    </row>
    <row r="61" spans="1:6" ht="12.75">
      <c r="A61" s="93">
        <v>57</v>
      </c>
      <c r="B61" s="88" t="s">
        <v>383</v>
      </c>
      <c r="C61" s="50" t="s">
        <v>17</v>
      </c>
      <c r="D61" s="50">
        <v>10</v>
      </c>
      <c r="E61" s="52"/>
      <c r="F61" s="52">
        <f t="shared" si="0"/>
        <v>0</v>
      </c>
    </row>
    <row r="62" spans="1:6" ht="12.75">
      <c r="A62" s="46">
        <v>58</v>
      </c>
      <c r="B62" s="88" t="s">
        <v>117</v>
      </c>
      <c r="C62" s="50" t="s">
        <v>17</v>
      </c>
      <c r="D62" s="50">
        <v>80</v>
      </c>
      <c r="E62" s="52"/>
      <c r="F62" s="52">
        <f t="shared" si="0"/>
        <v>0</v>
      </c>
    </row>
    <row r="63" spans="1:6" ht="12.75">
      <c r="A63" s="93">
        <v>59</v>
      </c>
      <c r="B63" s="88" t="s">
        <v>118</v>
      </c>
      <c r="C63" s="50" t="s">
        <v>17</v>
      </c>
      <c r="D63" s="50">
        <v>20</v>
      </c>
      <c r="E63" s="52"/>
      <c r="F63" s="52">
        <f t="shared" si="0"/>
        <v>0</v>
      </c>
    </row>
    <row r="64" spans="1:6" ht="12.75">
      <c r="A64" s="93">
        <v>60</v>
      </c>
      <c r="B64" s="88" t="s">
        <v>119</v>
      </c>
      <c r="C64" s="50" t="s">
        <v>17</v>
      </c>
      <c r="D64" s="50">
        <v>150</v>
      </c>
      <c r="E64" s="52"/>
      <c r="F64" s="52">
        <f t="shared" si="0"/>
        <v>0</v>
      </c>
    </row>
    <row r="65" spans="1:6" ht="12.75">
      <c r="A65" s="93">
        <v>61</v>
      </c>
      <c r="B65" s="88" t="s">
        <v>120</v>
      </c>
      <c r="C65" s="50" t="s">
        <v>6</v>
      </c>
      <c r="D65" s="50">
        <v>500</v>
      </c>
      <c r="E65" s="52"/>
      <c r="F65" s="52">
        <f t="shared" si="0"/>
        <v>0</v>
      </c>
    </row>
    <row r="66" spans="1:6" ht="12.75">
      <c r="A66" s="93">
        <v>62</v>
      </c>
      <c r="B66" s="88" t="s">
        <v>121</v>
      </c>
      <c r="C66" s="50" t="s">
        <v>17</v>
      </c>
      <c r="D66" s="50">
        <v>50</v>
      </c>
      <c r="E66" s="52"/>
      <c r="F66" s="52">
        <f t="shared" si="0"/>
        <v>0</v>
      </c>
    </row>
    <row r="67" spans="1:6" ht="12.75">
      <c r="A67" s="93">
        <v>63</v>
      </c>
      <c r="B67" s="88" t="s">
        <v>122</v>
      </c>
      <c r="C67" s="50" t="s">
        <v>17</v>
      </c>
      <c r="D67" s="50">
        <v>10</v>
      </c>
      <c r="E67" s="52"/>
      <c r="F67" s="52">
        <f t="shared" si="0"/>
        <v>0</v>
      </c>
    </row>
    <row r="68" spans="1:6" ht="12.75">
      <c r="A68" s="46">
        <v>64</v>
      </c>
      <c r="B68" s="88" t="s">
        <v>433</v>
      </c>
      <c r="C68" s="50" t="s">
        <v>17</v>
      </c>
      <c r="D68" s="50">
        <v>100</v>
      </c>
      <c r="E68" s="52"/>
      <c r="F68" s="52">
        <f t="shared" si="0"/>
        <v>0</v>
      </c>
    </row>
    <row r="69" spans="1:6" ht="12.75">
      <c r="A69" s="93">
        <v>65</v>
      </c>
      <c r="B69" s="88" t="s">
        <v>123</v>
      </c>
      <c r="C69" s="50" t="s">
        <v>17</v>
      </c>
      <c r="D69" s="50">
        <v>100</v>
      </c>
      <c r="E69" s="52"/>
      <c r="F69" s="52">
        <f aca="true" t="shared" si="1" ref="F69:F90">D69*E69</f>
        <v>0</v>
      </c>
    </row>
    <row r="70" spans="1:6" ht="12.75">
      <c r="A70" s="93">
        <v>66</v>
      </c>
      <c r="B70" s="88" t="s">
        <v>124</v>
      </c>
      <c r="C70" s="50" t="s">
        <v>17</v>
      </c>
      <c r="D70" s="50">
        <v>50</v>
      </c>
      <c r="E70" s="52"/>
      <c r="F70" s="52">
        <f t="shared" si="1"/>
        <v>0</v>
      </c>
    </row>
    <row r="71" spans="1:6" ht="12.75">
      <c r="A71" s="93">
        <v>67</v>
      </c>
      <c r="B71" s="88" t="s">
        <v>125</v>
      </c>
      <c r="C71" s="50" t="s">
        <v>17</v>
      </c>
      <c r="D71" s="50">
        <v>100</v>
      </c>
      <c r="E71" s="52"/>
      <c r="F71" s="52">
        <f t="shared" si="1"/>
        <v>0</v>
      </c>
    </row>
    <row r="72" spans="1:6" ht="12.75">
      <c r="A72" s="93">
        <v>68</v>
      </c>
      <c r="B72" s="88" t="s">
        <v>126</v>
      </c>
      <c r="C72" s="50" t="s">
        <v>6</v>
      </c>
      <c r="D72" s="50">
        <v>30</v>
      </c>
      <c r="E72" s="52"/>
      <c r="F72" s="52">
        <f t="shared" si="1"/>
        <v>0</v>
      </c>
    </row>
    <row r="73" spans="1:6" ht="12.75">
      <c r="A73" s="93">
        <v>69</v>
      </c>
      <c r="B73" s="88" t="s">
        <v>127</v>
      </c>
      <c r="C73" s="50" t="s">
        <v>6</v>
      </c>
      <c r="D73" s="50">
        <v>60</v>
      </c>
      <c r="E73" s="52"/>
      <c r="F73" s="52">
        <f t="shared" si="1"/>
        <v>0</v>
      </c>
    </row>
    <row r="74" spans="1:6" ht="12.75">
      <c r="A74" s="46">
        <v>70</v>
      </c>
      <c r="B74" s="88" t="s">
        <v>128</v>
      </c>
      <c r="C74" s="50" t="s">
        <v>6</v>
      </c>
      <c r="D74" s="50">
        <v>30</v>
      </c>
      <c r="E74" s="52"/>
      <c r="F74" s="52">
        <f t="shared" si="1"/>
        <v>0</v>
      </c>
    </row>
    <row r="75" spans="1:6" ht="12.75">
      <c r="A75" s="93">
        <v>71</v>
      </c>
      <c r="B75" s="88" t="s">
        <v>129</v>
      </c>
      <c r="C75" s="50" t="s">
        <v>6</v>
      </c>
      <c r="D75" s="50">
        <v>30</v>
      </c>
      <c r="E75" s="52"/>
      <c r="F75" s="52">
        <f t="shared" si="1"/>
        <v>0</v>
      </c>
    </row>
    <row r="76" spans="1:6" ht="12.75">
      <c r="A76" s="93">
        <v>72</v>
      </c>
      <c r="B76" s="88" t="s">
        <v>130</v>
      </c>
      <c r="C76" s="50" t="s">
        <v>6</v>
      </c>
      <c r="D76" s="50">
        <v>20</v>
      </c>
      <c r="E76" s="52"/>
      <c r="F76" s="52">
        <f t="shared" si="1"/>
        <v>0</v>
      </c>
    </row>
    <row r="77" spans="1:6" ht="12.75">
      <c r="A77" s="93">
        <v>73</v>
      </c>
      <c r="B77" s="88" t="s">
        <v>131</v>
      </c>
      <c r="C77" s="50" t="s">
        <v>6</v>
      </c>
      <c r="D77" s="50">
        <v>100</v>
      </c>
      <c r="E77" s="52"/>
      <c r="F77" s="52">
        <f t="shared" si="1"/>
        <v>0</v>
      </c>
    </row>
    <row r="78" spans="1:6" ht="12.75">
      <c r="A78" s="93">
        <v>74</v>
      </c>
      <c r="B78" s="88" t="s">
        <v>132</v>
      </c>
      <c r="C78" s="50" t="s">
        <v>17</v>
      </c>
      <c r="D78" s="50">
        <v>150</v>
      </c>
      <c r="E78" s="52"/>
      <c r="F78" s="52">
        <f t="shared" si="1"/>
        <v>0</v>
      </c>
    </row>
    <row r="79" spans="1:6" ht="12.75">
      <c r="A79" s="93">
        <v>75</v>
      </c>
      <c r="B79" s="88" t="s">
        <v>133</v>
      </c>
      <c r="C79" s="50" t="s">
        <v>6</v>
      </c>
      <c r="D79" s="50">
        <v>20</v>
      </c>
      <c r="E79" s="52"/>
      <c r="F79" s="52">
        <f t="shared" si="1"/>
        <v>0</v>
      </c>
    </row>
    <row r="80" spans="1:6" ht="12.75">
      <c r="A80" s="46">
        <v>76</v>
      </c>
      <c r="B80" s="88" t="s">
        <v>134</v>
      </c>
      <c r="C80" s="50" t="s">
        <v>17</v>
      </c>
      <c r="D80" s="50">
        <v>10</v>
      </c>
      <c r="E80" s="52"/>
      <c r="F80" s="52">
        <f t="shared" si="1"/>
        <v>0</v>
      </c>
    </row>
    <row r="81" spans="1:6" ht="12.75">
      <c r="A81" s="93">
        <v>77</v>
      </c>
      <c r="B81" s="88" t="s">
        <v>135</v>
      </c>
      <c r="C81" s="50" t="s">
        <v>6</v>
      </c>
      <c r="D81" s="50">
        <v>10</v>
      </c>
      <c r="E81" s="52"/>
      <c r="F81" s="52">
        <f t="shared" si="1"/>
        <v>0</v>
      </c>
    </row>
    <row r="82" spans="1:6" ht="12.75">
      <c r="A82" s="93">
        <v>78</v>
      </c>
      <c r="B82" s="88" t="s">
        <v>136</v>
      </c>
      <c r="C82" s="50" t="s">
        <v>6</v>
      </c>
      <c r="D82" s="50">
        <v>100</v>
      </c>
      <c r="E82" s="52"/>
      <c r="F82" s="52">
        <f t="shared" si="1"/>
        <v>0</v>
      </c>
    </row>
    <row r="83" spans="1:6" ht="12.75">
      <c r="A83" s="93">
        <v>79</v>
      </c>
      <c r="B83" s="88" t="s">
        <v>137</v>
      </c>
      <c r="C83" s="50" t="s">
        <v>6</v>
      </c>
      <c r="D83" s="50">
        <v>10</v>
      </c>
      <c r="E83" s="52"/>
      <c r="F83" s="52">
        <f t="shared" si="1"/>
        <v>0</v>
      </c>
    </row>
    <row r="84" spans="1:6" ht="12.75">
      <c r="A84" s="93">
        <v>80</v>
      </c>
      <c r="B84" s="88" t="s">
        <v>138</v>
      </c>
      <c r="C84" s="50" t="s">
        <v>17</v>
      </c>
      <c r="D84" s="50">
        <v>20</v>
      </c>
      <c r="E84" s="52"/>
      <c r="F84" s="52">
        <f t="shared" si="1"/>
        <v>0</v>
      </c>
    </row>
    <row r="85" spans="1:6" ht="12.75">
      <c r="A85" s="93">
        <v>81</v>
      </c>
      <c r="B85" s="88" t="s">
        <v>384</v>
      </c>
      <c r="C85" s="50" t="s">
        <v>17</v>
      </c>
      <c r="D85" s="50">
        <v>10</v>
      </c>
      <c r="E85" s="52"/>
      <c r="F85" s="52">
        <f t="shared" si="1"/>
        <v>0</v>
      </c>
    </row>
    <row r="86" spans="1:6" ht="12.75">
      <c r="A86" s="46">
        <v>82</v>
      </c>
      <c r="B86" s="88" t="s">
        <v>434</v>
      </c>
      <c r="C86" s="50" t="s">
        <v>17</v>
      </c>
      <c r="D86" s="50">
        <v>100</v>
      </c>
      <c r="E86" s="52"/>
      <c r="F86" s="52">
        <f t="shared" si="1"/>
        <v>0</v>
      </c>
    </row>
    <row r="87" spans="1:6" ht="12.75">
      <c r="A87" s="93">
        <v>84</v>
      </c>
      <c r="B87" s="88" t="s">
        <v>438</v>
      </c>
      <c r="C87" s="50" t="s">
        <v>17</v>
      </c>
      <c r="D87" s="50">
        <v>100</v>
      </c>
      <c r="E87" s="52"/>
      <c r="F87" s="52">
        <f t="shared" si="1"/>
        <v>0</v>
      </c>
    </row>
    <row r="88" spans="1:6" ht="12.75">
      <c r="A88" s="93">
        <v>85</v>
      </c>
      <c r="B88" s="88" t="s">
        <v>439</v>
      </c>
      <c r="C88" s="50" t="s">
        <v>17</v>
      </c>
      <c r="D88" s="50">
        <v>100</v>
      </c>
      <c r="E88" s="52"/>
      <c r="F88" s="52">
        <f t="shared" si="1"/>
        <v>0</v>
      </c>
    </row>
    <row r="89" spans="1:6" ht="12.75">
      <c r="A89" s="93">
        <v>86</v>
      </c>
      <c r="B89" s="88" t="s">
        <v>435</v>
      </c>
      <c r="C89" s="50" t="s">
        <v>17</v>
      </c>
      <c r="D89" s="50">
        <v>400</v>
      </c>
      <c r="E89" s="52"/>
      <c r="F89" s="52">
        <f t="shared" si="1"/>
        <v>0</v>
      </c>
    </row>
    <row r="90" spans="1:6" ht="13.5" thickBot="1">
      <c r="A90" s="164">
        <v>87</v>
      </c>
      <c r="B90" s="176" t="s">
        <v>139</v>
      </c>
      <c r="C90" s="170" t="s">
        <v>17</v>
      </c>
      <c r="D90" s="170">
        <v>1500</v>
      </c>
      <c r="E90" s="167"/>
      <c r="F90" s="53">
        <f t="shared" si="1"/>
        <v>0</v>
      </c>
    </row>
    <row r="91" spans="1:6" ht="42.75" customHeight="1">
      <c r="A91" s="185" t="s">
        <v>530</v>
      </c>
      <c r="B91" s="185"/>
      <c r="C91" s="185"/>
      <c r="D91" s="185"/>
      <c r="E91" s="185"/>
      <c r="F91" s="186">
        <f>SUM(F5:F90)</f>
        <v>0</v>
      </c>
    </row>
  </sheetData>
  <sheetProtection selectLockedCells="1" selectUnlockedCells="1"/>
  <mergeCells count="2">
    <mergeCell ref="E1:F1"/>
    <mergeCell ref="A91:E91"/>
  </mergeCells>
  <printOptions/>
  <pageMargins left="0.75" right="0.75" top="1" bottom="1" header="0.5118055555555555" footer="0.511805555555555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A18" sqref="A18:F18"/>
    </sheetView>
  </sheetViews>
  <sheetFormatPr defaultColWidth="9.140625" defaultRowHeight="12.75"/>
  <cols>
    <col min="1" max="1" width="4.28125" style="0" customWidth="1"/>
    <col min="2" max="2" width="70.7109375" style="0" customWidth="1"/>
    <col min="3" max="3" width="12.140625" style="0" customWidth="1"/>
    <col min="4" max="4" width="12.57421875" style="2" customWidth="1"/>
    <col min="5" max="5" width="13.8515625" style="0" customWidth="1"/>
    <col min="6" max="6" width="14.57421875" style="0" customWidth="1"/>
  </cols>
  <sheetData>
    <row r="1" spans="1:6" ht="15.75" customHeight="1">
      <c r="A1" s="9"/>
      <c r="B1" s="1" t="s">
        <v>529</v>
      </c>
      <c r="C1" s="9"/>
      <c r="D1" s="25"/>
      <c r="E1" s="182" t="s">
        <v>293</v>
      </c>
      <c r="F1" s="182"/>
    </row>
    <row r="2" spans="1:6" ht="13.5" thickBot="1">
      <c r="A2" s="9"/>
      <c r="B2" s="25"/>
      <c r="C2" s="9"/>
      <c r="D2" s="25"/>
      <c r="E2" s="9"/>
      <c r="F2" s="9"/>
    </row>
    <row r="3" spans="1:6" s="8" customFormat="1" ht="42" customHeight="1" thickBot="1">
      <c r="A3" s="68" t="s">
        <v>0</v>
      </c>
      <c r="B3" s="68" t="s">
        <v>69</v>
      </c>
      <c r="C3" s="69" t="s">
        <v>2</v>
      </c>
      <c r="D3" s="69" t="s">
        <v>3</v>
      </c>
      <c r="E3" s="69" t="s">
        <v>4</v>
      </c>
      <c r="F3" s="69" t="s">
        <v>297</v>
      </c>
    </row>
    <row r="4" spans="1:6" s="2" customFormat="1" ht="17.25" customHeight="1" thickBot="1">
      <c r="A4" s="26">
        <v>1</v>
      </c>
      <c r="B4" s="85">
        <v>2</v>
      </c>
      <c r="C4" s="85">
        <v>3</v>
      </c>
      <c r="D4" s="85">
        <v>4</v>
      </c>
      <c r="E4" s="85">
        <v>5</v>
      </c>
      <c r="F4" s="89">
        <v>6</v>
      </c>
    </row>
    <row r="5" spans="1:6" ht="53.25" customHeight="1">
      <c r="A5" s="27">
        <v>1</v>
      </c>
      <c r="B5" s="47" t="s">
        <v>486</v>
      </c>
      <c r="C5" s="96" t="s">
        <v>6</v>
      </c>
      <c r="D5" s="92">
        <v>20</v>
      </c>
      <c r="E5" s="94"/>
      <c r="F5" s="63">
        <f aca="true" t="shared" si="0" ref="F5:F17">D5*E5</f>
        <v>0</v>
      </c>
    </row>
    <row r="6" spans="1:6" ht="54" customHeight="1">
      <c r="A6" s="28">
        <v>2</v>
      </c>
      <c r="B6" s="48" t="s">
        <v>484</v>
      </c>
      <c r="C6" s="97" t="s">
        <v>6</v>
      </c>
      <c r="D6" s="93">
        <v>20</v>
      </c>
      <c r="E6" s="95"/>
      <c r="F6" s="64">
        <f t="shared" si="0"/>
        <v>0</v>
      </c>
    </row>
    <row r="7" spans="1:6" ht="41.25" customHeight="1">
      <c r="A7" s="28">
        <v>3</v>
      </c>
      <c r="B7" s="48" t="s">
        <v>485</v>
      </c>
      <c r="C7" s="97" t="s">
        <v>6</v>
      </c>
      <c r="D7" s="93">
        <v>20</v>
      </c>
      <c r="E7" s="95"/>
      <c r="F7" s="64">
        <f t="shared" si="0"/>
        <v>0</v>
      </c>
    </row>
    <row r="8" spans="1:6" ht="26.25" customHeight="1">
      <c r="A8" s="90">
        <v>4</v>
      </c>
      <c r="B8" s="48" t="s">
        <v>487</v>
      </c>
      <c r="C8" s="97" t="s">
        <v>6</v>
      </c>
      <c r="D8" s="93">
        <v>20</v>
      </c>
      <c r="E8" s="95"/>
      <c r="F8" s="64">
        <f t="shared" si="0"/>
        <v>0</v>
      </c>
    </row>
    <row r="9" spans="1:6" ht="12.75" customHeight="1">
      <c r="A9" s="28">
        <v>5</v>
      </c>
      <c r="B9" s="48" t="s">
        <v>404</v>
      </c>
      <c r="C9" s="97" t="s">
        <v>6</v>
      </c>
      <c r="D9" s="93">
        <v>60</v>
      </c>
      <c r="E9" s="95"/>
      <c r="F9" s="64">
        <f t="shared" si="0"/>
        <v>0</v>
      </c>
    </row>
    <row r="10" spans="1:6" ht="12.75">
      <c r="A10" s="28">
        <v>6</v>
      </c>
      <c r="B10" s="48" t="s">
        <v>405</v>
      </c>
      <c r="C10" s="97" t="s">
        <v>6</v>
      </c>
      <c r="D10" s="93">
        <v>60</v>
      </c>
      <c r="E10" s="95"/>
      <c r="F10" s="64">
        <f t="shared" si="0"/>
        <v>0</v>
      </c>
    </row>
    <row r="11" spans="1:6" ht="12.75">
      <c r="A11" s="90">
        <v>7</v>
      </c>
      <c r="B11" s="48" t="s">
        <v>406</v>
      </c>
      <c r="C11" s="97" t="s">
        <v>6</v>
      </c>
      <c r="D11" s="93">
        <v>60</v>
      </c>
      <c r="E11" s="95"/>
      <c r="F11" s="64">
        <f t="shared" si="0"/>
        <v>0</v>
      </c>
    </row>
    <row r="12" spans="1:6" ht="15" customHeight="1">
      <c r="A12" s="28">
        <v>8</v>
      </c>
      <c r="B12" s="48" t="s">
        <v>407</v>
      </c>
      <c r="C12" s="97" t="s">
        <v>6</v>
      </c>
      <c r="D12" s="93">
        <v>60</v>
      </c>
      <c r="E12" s="95"/>
      <c r="F12" s="64">
        <f t="shared" si="0"/>
        <v>0</v>
      </c>
    </row>
    <row r="13" spans="1:6" ht="12.75">
      <c r="A13" s="28">
        <v>9</v>
      </c>
      <c r="B13" s="48" t="s">
        <v>408</v>
      </c>
      <c r="C13" s="97" t="s">
        <v>6</v>
      </c>
      <c r="D13" s="93">
        <v>60</v>
      </c>
      <c r="E13" s="95"/>
      <c r="F13" s="64">
        <f t="shared" si="0"/>
        <v>0</v>
      </c>
    </row>
    <row r="14" spans="1:6" ht="12.75">
      <c r="A14" s="90">
        <v>10</v>
      </c>
      <c r="B14" s="48" t="s">
        <v>409</v>
      </c>
      <c r="C14" s="97" t="s">
        <v>6</v>
      </c>
      <c r="D14" s="93">
        <v>60</v>
      </c>
      <c r="E14" s="95"/>
      <c r="F14" s="64">
        <f t="shared" si="0"/>
        <v>0</v>
      </c>
    </row>
    <row r="15" spans="1:6" ht="14.25" customHeight="1">
      <c r="A15" s="28">
        <v>11</v>
      </c>
      <c r="B15" s="48" t="s">
        <v>410</v>
      </c>
      <c r="C15" s="97" t="s">
        <v>6</v>
      </c>
      <c r="D15" s="93">
        <v>20</v>
      </c>
      <c r="E15" s="95"/>
      <c r="F15" s="64">
        <f t="shared" si="0"/>
        <v>0</v>
      </c>
    </row>
    <row r="16" spans="1:6" ht="25.5">
      <c r="A16" s="28">
        <v>12</v>
      </c>
      <c r="B16" s="91" t="s">
        <v>391</v>
      </c>
      <c r="C16" s="97" t="s">
        <v>6</v>
      </c>
      <c r="D16" s="93">
        <v>20</v>
      </c>
      <c r="E16" s="95"/>
      <c r="F16" s="64">
        <f t="shared" si="0"/>
        <v>0</v>
      </c>
    </row>
    <row r="17" spans="1:6" ht="16.5" customHeight="1">
      <c r="A17" s="168">
        <v>13</v>
      </c>
      <c r="B17" s="177" t="s">
        <v>392</v>
      </c>
      <c r="C17" s="178" t="s">
        <v>6</v>
      </c>
      <c r="D17" s="164">
        <v>15</v>
      </c>
      <c r="E17" s="179"/>
      <c r="F17" s="173">
        <f t="shared" si="0"/>
        <v>0</v>
      </c>
    </row>
    <row r="18" spans="1:6" ht="41.25" customHeight="1">
      <c r="A18" s="183" t="s">
        <v>530</v>
      </c>
      <c r="B18" s="183"/>
      <c r="C18" s="183"/>
      <c r="D18" s="183"/>
      <c r="E18" s="183"/>
      <c r="F18" s="184">
        <f>SUM(F5:F17)</f>
        <v>0</v>
      </c>
    </row>
  </sheetData>
  <sheetProtection/>
  <mergeCells count="2">
    <mergeCell ref="E1:F1"/>
    <mergeCell ref="A18:E18"/>
  </mergeCell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Danuta Wieczorek</cp:lastModifiedBy>
  <cp:lastPrinted>2021-10-07T09:52:50Z</cp:lastPrinted>
  <dcterms:created xsi:type="dcterms:W3CDTF">2017-09-26T06:55:52Z</dcterms:created>
  <dcterms:modified xsi:type="dcterms:W3CDTF">2021-10-19T13:11:29Z</dcterms:modified>
  <cp:category/>
  <cp:version/>
  <cp:contentType/>
  <cp:contentStatus/>
</cp:coreProperties>
</file>