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>
    <definedName name="_GoBack" localSheetId="0">'Pakiet 1'!#REF!</definedName>
    <definedName name="_xlnm.Print_Area" localSheetId="2">'Pakiet 3'!$A$1:$F$30</definedName>
  </definedNames>
  <calcPr fullCalcOnLoad="1"/>
</workbook>
</file>

<file path=xl/sharedStrings.xml><?xml version="1.0" encoding="utf-8"?>
<sst xmlns="http://schemas.openxmlformats.org/spreadsheetml/2006/main" count="779" uniqueCount="443">
  <si>
    <t>Lp.</t>
  </si>
  <si>
    <t>Nazwa asortymentu</t>
  </si>
  <si>
    <t>Jednostka
miary</t>
  </si>
  <si>
    <t>Ilość 
zamawiana</t>
  </si>
  <si>
    <t>1.</t>
  </si>
  <si>
    <t>szt.</t>
  </si>
  <si>
    <t>2.</t>
  </si>
  <si>
    <t>3.</t>
  </si>
  <si>
    <t>Bazylia suszona 10 g</t>
  </si>
  <si>
    <t>4.</t>
  </si>
  <si>
    <t xml:space="preserve">Bio groszek orkiszowy bez cukru 70 g </t>
  </si>
  <si>
    <t>5.</t>
  </si>
  <si>
    <t xml:space="preserve">Bio groszek owsiany bez cukru 70 g </t>
  </si>
  <si>
    <t>6.</t>
  </si>
  <si>
    <t>7.</t>
  </si>
  <si>
    <t>8.</t>
  </si>
  <si>
    <t>kg</t>
  </si>
  <si>
    <t>10.</t>
  </si>
  <si>
    <t>szt</t>
  </si>
  <si>
    <t>Kakao naturalne 100% ciemne 100g</t>
  </si>
  <si>
    <t>Kasza gryczana biała 1 kg</t>
  </si>
  <si>
    <t>Kasza jaglana 1 kg</t>
  </si>
  <si>
    <t>Kasza jęczmienna pęczak 1 kg</t>
  </si>
  <si>
    <t>Kasza jęczmienna1 kg</t>
  </si>
  <si>
    <t>Kasza kuskus 300 g</t>
  </si>
  <si>
    <t>Kasza manna błyskawiczna 400 g</t>
  </si>
  <si>
    <t>Kawa zbożowa ekspresowa 147 g</t>
  </si>
  <si>
    <t xml:space="preserve">Laska wanili 3 g </t>
  </si>
  <si>
    <t>Lubczyk suszony 10 g</t>
  </si>
  <si>
    <t>Makaron jaglany 400 g</t>
  </si>
  <si>
    <t>Makaron typu nitki 5 jajeczny 250 g</t>
  </si>
  <si>
    <t>Makaron typu zacierki 250 g</t>
  </si>
  <si>
    <t>Mąka kukurydziana 1 kg</t>
  </si>
  <si>
    <t>Mąka orkiszowa pełnoziarnista typu 550 1 kg</t>
  </si>
  <si>
    <t>Mąka pszenna typu 500 1 kg</t>
  </si>
  <si>
    <t>Mąka ziemniaczana 1 kg</t>
  </si>
  <si>
    <t>Migdały płatki 50 g</t>
  </si>
  <si>
    <t>Ocet jabłkowy 250 ml</t>
  </si>
  <si>
    <t>Płatki owsiane górskie 500 g</t>
  </si>
  <si>
    <t>Płatki pięciu zbóż 400 g</t>
  </si>
  <si>
    <t xml:space="preserve">Ryż chrupiący naturalny 50 g </t>
  </si>
  <si>
    <t>Ryż czerwony 500 g</t>
  </si>
  <si>
    <t>Woda źródlana niegazowana w butelce z dziubkiem 0,33 l</t>
  </si>
  <si>
    <t>Ziele angielskie całe 15 g</t>
  </si>
  <si>
    <t xml:space="preserve">Zioła prowansalskie 10 g </t>
  </si>
  <si>
    <t xml:space="preserve">szt. </t>
  </si>
  <si>
    <t xml:space="preserve">Jogurt naturalny typ grecki 400g </t>
  </si>
  <si>
    <t>Kefir 1l</t>
  </si>
  <si>
    <t>Masło 82 % tł 200g extra</t>
  </si>
  <si>
    <t>Maślanka naturalna 1 l</t>
  </si>
  <si>
    <t>Mleko świeże pasteryzowane 2% tłuszczu mikrofitrowane 1l</t>
  </si>
  <si>
    <t>Mleko UHT 2,0 % karton 1 l</t>
  </si>
  <si>
    <t>Mleko UHT 3,2 % karton 1 l</t>
  </si>
  <si>
    <t>Serek mascarpone 250g</t>
  </si>
  <si>
    <t>Serek sałatkowo-kanapkowy Feta 270g</t>
  </si>
  <si>
    <t>Twaróg ziarnisty śmietankowy 200g</t>
  </si>
  <si>
    <t xml:space="preserve"> </t>
  </si>
  <si>
    <t>Bułka zwykła; skład: mąka pszenna; waga: 80 g (100 g produktu nie może zawierać więcej niż: 15 g cukru, 0,45 g sodu, 10 g tłuszczu)</t>
  </si>
  <si>
    <t>Bułka pszenno-żytnia  wek 400g (100g produktu nie może zawierać więcej niż:15g cukru, 0,45sodu, 10g tłuszczu)</t>
  </si>
  <si>
    <t xml:space="preserve">Nazwa asortymentu </t>
  </si>
  <si>
    <t>Filet z dorsza 300-600 g, bez skóry, bez glazury</t>
  </si>
  <si>
    <t>Filet z morszczuka 300-600 g, bez skóry, bez glazury</t>
  </si>
  <si>
    <t>Filet z łososia świeży, bez skóry i ości</t>
  </si>
  <si>
    <t xml:space="preserve">Filet z pstrąga świeży, bez skóry i ości </t>
  </si>
  <si>
    <t>Udziec z indyka, b/k, bez skóry</t>
  </si>
  <si>
    <t>Udziec z kurczaka b/k, bez skóry</t>
  </si>
  <si>
    <t>Wołowina zrazowa b/k</t>
  </si>
  <si>
    <t>Jaja kurze 1-PL (63g-73g) opakowane z nazwą dostawcy identyfikacji jaj terminem do spożycia</t>
  </si>
  <si>
    <t xml:space="preserve">Arbuz (VI, VII, VIII, IX, X) </t>
  </si>
  <si>
    <t>Awokado</t>
  </si>
  <si>
    <t>Bazylia świeża</t>
  </si>
  <si>
    <t xml:space="preserve">Borówka amerykańska </t>
  </si>
  <si>
    <t>Botwinka 500 g pęczek( V,VI,VII,VIII)</t>
  </si>
  <si>
    <t>Brokuły</t>
  </si>
  <si>
    <t>Buraki czerwone</t>
  </si>
  <si>
    <t>Cebula</t>
  </si>
  <si>
    <t>Chrzan świeży</t>
  </si>
  <si>
    <t>Cieciorka 400 g</t>
  </si>
  <si>
    <t xml:space="preserve">Cukinia  </t>
  </si>
  <si>
    <t>Fasola adzuki 400 g</t>
  </si>
  <si>
    <t>Imbir świeży</t>
  </si>
  <si>
    <t>Jarmuż</t>
  </si>
  <si>
    <t>Kaki</t>
  </si>
  <si>
    <t>Kalafior</t>
  </si>
  <si>
    <t>Kalarepa (V,VI,VII,VIII)</t>
  </si>
  <si>
    <t>Kapusta biała</t>
  </si>
  <si>
    <t>Kapusta czerwona</t>
  </si>
  <si>
    <t>Kapusta kwaszona</t>
  </si>
  <si>
    <t>Kapusta pekińska</t>
  </si>
  <si>
    <t>Majeranek świeży</t>
  </si>
  <si>
    <t>Malina (V, VI, VII,VIII, IX,X)</t>
  </si>
  <si>
    <t>Mango</t>
  </si>
  <si>
    <t>Marchew</t>
  </si>
  <si>
    <t>Mięta świeża</t>
  </si>
  <si>
    <t>Morele (VII, VIII)</t>
  </si>
  <si>
    <t>Ogórek kwaszony</t>
  </si>
  <si>
    <t>Papryka czerwona</t>
  </si>
  <si>
    <t>Papryka żółta</t>
  </si>
  <si>
    <t>Pietruszka korzeń</t>
  </si>
  <si>
    <t>Pomarańcza klasa I</t>
  </si>
  <si>
    <t>Pomelo</t>
  </si>
  <si>
    <t>Pomidory</t>
  </si>
  <si>
    <t>Pomidory koktajlowe</t>
  </si>
  <si>
    <t>Por</t>
  </si>
  <si>
    <t>Rzodkiewka 200 g pęczek</t>
  </si>
  <si>
    <t xml:space="preserve">Sałata lodowa </t>
  </si>
  <si>
    <t>Sałata zielona</t>
  </si>
  <si>
    <t>Seler korzeń</t>
  </si>
  <si>
    <t>Seler naciowy</t>
  </si>
  <si>
    <t>Soczewica czerwona</t>
  </si>
  <si>
    <t>Szczypiorek pęczek 25 g</t>
  </si>
  <si>
    <t>Szpinak</t>
  </si>
  <si>
    <t>Ziemniaki</t>
  </si>
  <si>
    <t>Cukier trzcinowy nierafinowany 500 g</t>
  </si>
  <si>
    <t>Cukier z prawdziwą wanilią 10g</t>
  </si>
  <si>
    <t>Makaron gwiazdki 250 g</t>
  </si>
  <si>
    <t>Makaron łazanki 500 g</t>
  </si>
  <si>
    <t>Makaron muszelki 500g</t>
  </si>
  <si>
    <t>Woda źródlana niegazowana 5 l</t>
  </si>
  <si>
    <t>Olej z pestek winogron z pierwszego tłoczenia rafinowany 1 l</t>
  </si>
  <si>
    <t xml:space="preserve">Pałeczki kukurydziane naturalne 60 g  </t>
  </si>
  <si>
    <t>Pestki dyni łuskane luz</t>
  </si>
  <si>
    <t>Przecier pomidorowy 99,7 % 500g bez konserwantów</t>
  </si>
  <si>
    <t>Sezam naturalny 100 g</t>
  </si>
  <si>
    <t>11.</t>
  </si>
  <si>
    <t>12.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</si>
  <si>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</si>
  <si>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</si>
  <si>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</si>
  <si>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</si>
  <si>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</si>
  <si>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</si>
  <si>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</si>
  <si>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</si>
  <si>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</si>
  <si>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</si>
  <si>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</si>
  <si>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</si>
  <si>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</si>
  <si>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</si>
  <si>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</si>
  <si>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</si>
  <si>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</si>
  <si>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</si>
  <si>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</si>
  <si>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</si>
  <si>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</si>
  <si>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</si>
  <si>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</si>
  <si>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</si>
  <si>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</si>
  <si>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</si>
  <si>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</si>
  <si>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</si>
  <si>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</si>
  <si>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</si>
  <si>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</si>
  <si>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</si>
  <si>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</si>
  <si>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</si>
  <si>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</si>
  <si>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</si>
  <si>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</si>
  <si>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</si>
  <si>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</si>
  <si>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</si>
  <si>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</si>
  <si>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</si>
  <si>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</si>
  <si>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</si>
  <si>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</si>
  <si>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</si>
  <si>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</si>
  <si>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</si>
  <si>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</si>
  <si>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</si>
  <si>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</si>
  <si>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</si>
  <si>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</si>
  <si>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</si>
  <si>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</si>
  <si>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</si>
  <si>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</si>
  <si>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</si>
  <si>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</si>
  <si>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</si>
  <si>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</si>
  <si>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</si>
  <si>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</si>
  <si>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</si>
  <si>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</si>
  <si>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</si>
  <si>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88.</t>
  </si>
  <si>
    <t>89.</t>
  </si>
  <si>
    <t>90.</t>
  </si>
  <si>
    <t>91.</t>
  </si>
  <si>
    <t>93.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</si>
  <si>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</si>
  <si>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</si>
  <si>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</si>
  <si>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</si>
  <si>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</si>
  <si>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</si>
  <si>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</si>
  <si>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</si>
  <si>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</si>
  <si>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</si>
  <si>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</si>
  <si>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</si>
  <si>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</si>
  <si>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</si>
  <si>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</si>
  <si>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</si>
  <si>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</si>
  <si>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</si>
  <si>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</si>
  <si>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</si>
  <si>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</si>
  <si>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</si>
  <si>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</si>
  <si>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</si>
  <si>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Dżem czarna porzeczka 220 g (100g czarnej porzeczki na 100g produktu zagęszczony sokiem owocowym)</t>
  </si>
  <si>
    <t>Dżem malinowy 220 g (100g malin na 100 g produktu zagęszczony sokiem owocowym)</t>
  </si>
  <si>
    <t>Dżem truskawkowy 220 g (100g truskawek na 100 g produktu, zagęszczony sokiem owocowym)</t>
  </si>
  <si>
    <t>Dżem wiśniowy 220g, (100g wiśni na 100 g produktu, zagęszczony sokiem owocowym)</t>
  </si>
  <si>
    <t>Babka piaskowa 700 g</t>
  </si>
  <si>
    <t>Chleb pszenno-żytni krojony; skład: mąka pszenna, żytnia; waga: ok. 500 g (100 g produktu nie może zawierać więcej niż: 15 g cukru, 0,45 g sodu, 10 g tłuszczu)</t>
  </si>
  <si>
    <t>Dynia</t>
  </si>
  <si>
    <t>Oregano 10 g</t>
  </si>
  <si>
    <t>120.</t>
  </si>
  <si>
    <t>121.</t>
  </si>
  <si>
    <t>122.</t>
  </si>
  <si>
    <t>Koncentrat pomidorowy 200g 30 % bez soli</t>
  </si>
  <si>
    <t>Makrela w pomidorach 175 g puszka  (min. 50% ryby)</t>
  </si>
  <si>
    <r>
      <t xml:space="preserve">Cukier biały </t>
    </r>
    <r>
      <rPr>
        <sz val="10"/>
        <rFont val="Arial"/>
        <family val="2"/>
      </rPr>
      <t>1 kg</t>
    </r>
  </si>
  <si>
    <t>123.</t>
  </si>
  <si>
    <t>124.</t>
  </si>
  <si>
    <t>125.</t>
  </si>
  <si>
    <r>
      <t>Ś</t>
    </r>
    <r>
      <rPr>
        <sz val="10"/>
        <rFont val="Arial"/>
        <family val="2"/>
      </rPr>
      <t>mietana UHT 30 % 250 ml</t>
    </r>
  </si>
  <si>
    <r>
      <t>Ciasteczka kruche z ziarnami słonecznika</t>
    </r>
    <r>
      <rPr>
        <sz val="10"/>
        <rFont val="Arial"/>
        <family val="2"/>
      </rPr>
      <t xml:space="preserve"> (100 g produktu nie może zawierać więcej niż: 15 g cukru, 0,45 g sodu, 10 g tłuszczu) </t>
    </r>
  </si>
  <si>
    <r>
      <t>Ciasteczka kruche z</t>
    </r>
    <r>
      <rPr>
        <sz val="10"/>
        <rFont val="Arial"/>
        <family val="2"/>
      </rPr>
      <t xml:space="preserve"> orzechami (100 g produktu nie może zawierać więcej niż: 15 g cukru, 0,45 g sodu, 10 g tłuszczu) </t>
    </r>
  </si>
  <si>
    <t xml:space="preserve">Marchewka  mini, głęboko mrożona </t>
  </si>
  <si>
    <t>Płatki kukurydziane bez dodatku cukru 250g</t>
  </si>
  <si>
    <t>Makaron w kształcie ryżu 250 g</t>
  </si>
  <si>
    <r>
      <t xml:space="preserve">Soki owocowe 200 ml (100% soku wyciśniętego z owoców bez dodatku cukru i konserwantów) </t>
    </r>
    <r>
      <rPr>
        <sz val="10"/>
        <rFont val="Arial"/>
        <family val="2"/>
      </rPr>
      <t>-jabłko</t>
    </r>
  </si>
  <si>
    <r>
      <t xml:space="preserve">Soki owocowe 200 ml (100% soku wyciśniętego z owoców bez dodatku cukru i konserwantów) </t>
    </r>
    <r>
      <rPr>
        <sz val="10"/>
        <rFont val="Arial"/>
        <family val="2"/>
      </rPr>
      <t>-pomarańcza</t>
    </r>
  </si>
  <si>
    <r>
      <t xml:space="preserve">Soki owocowe 200 ml (100% soku wyciśniętego z owoców bez dodatku cukru i konserwantów) </t>
    </r>
    <r>
      <rPr>
        <sz val="10"/>
        <rFont val="Arial"/>
        <family val="2"/>
      </rPr>
      <t>-multivitamina</t>
    </r>
  </si>
  <si>
    <t>Schab extra b/k  odbł. 100% miesa</t>
  </si>
  <si>
    <r>
      <t>Łopatka b/k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100% mięsa</t>
    </r>
  </si>
  <si>
    <t>Melon żółty</t>
  </si>
  <si>
    <t xml:space="preserve"> MŻ</t>
  </si>
  <si>
    <t xml:space="preserve">Pakiet 8 - warzywa i owoce </t>
  </si>
  <si>
    <t>MŻ</t>
  </si>
  <si>
    <t xml:space="preserve">  MŻ</t>
  </si>
  <si>
    <t>Pakiet 6 - mięso, wędliny, drób</t>
  </si>
  <si>
    <t>Pakiet 5 - ryba</t>
  </si>
  <si>
    <t xml:space="preserve">Pakiet 4 - mrożonki </t>
  </si>
  <si>
    <t xml:space="preserve">Pakiet 3 - pieczywo </t>
  </si>
  <si>
    <t xml:space="preserve">Pakiet 2 - nabiał </t>
  </si>
  <si>
    <t xml:space="preserve">Pakiet 1 -artykuły spożywcze </t>
  </si>
  <si>
    <t>Pakiet 7 - jaja</t>
  </si>
  <si>
    <t>Bułka tarta 500 g</t>
  </si>
  <si>
    <t>Ciastka zbożowe 300 g</t>
  </si>
  <si>
    <t>Chrupki kukurydziane 100% grysu kukurydzianego bez dod.soli 60 g</t>
  </si>
  <si>
    <t>Drożdże świeże 100 g</t>
  </si>
  <si>
    <t>Kasza bulgur 500 g</t>
  </si>
  <si>
    <t>Budyń o smaku śmietankowym bez cukru i sztucznych barwników bez skrobi modyfikowanej 40 g</t>
  </si>
  <si>
    <t>Natka pietruszki suszona 10 g</t>
  </si>
  <si>
    <t>Napój orzechowy1l</t>
  </si>
  <si>
    <t>Napój owsiany 1 l</t>
  </si>
  <si>
    <t>Oliwa z oliwek, oryginalna najwyższej jakości z pierwszego tłoczenia 500 ml</t>
  </si>
  <si>
    <t>Płatki jaglane 400 g</t>
  </si>
  <si>
    <t>Płatki jęczmienne 400 g</t>
  </si>
  <si>
    <t>Płatki ryżowe 400 g</t>
  </si>
  <si>
    <t>Woda źródlana niegazowana 1,5 l</t>
  </si>
  <si>
    <t>Słonecznik łuskany luz</t>
  </si>
  <si>
    <t>Sok 100 % naturalny jabłkowy 1 l</t>
  </si>
  <si>
    <t>13.</t>
  </si>
  <si>
    <t>31.</t>
  </si>
  <si>
    <t>32.</t>
  </si>
  <si>
    <t>63.</t>
  </si>
  <si>
    <t>73.</t>
  </si>
  <si>
    <t>92.</t>
  </si>
  <si>
    <t>94.</t>
  </si>
  <si>
    <t>127.</t>
  </si>
  <si>
    <t>128.</t>
  </si>
  <si>
    <t>129.</t>
  </si>
  <si>
    <t>Kasza kukurydziana 350 g</t>
  </si>
  <si>
    <t>Serek mascarpone 500 g</t>
  </si>
  <si>
    <t xml:space="preserve">Śmietana UHT 18 % 250 ml </t>
  </si>
  <si>
    <t>Ser twarogowy świeży rozdrobniony 1 kg w wiaderku</t>
  </si>
  <si>
    <t>Jogurt naturalny 370g</t>
  </si>
  <si>
    <r>
      <t>Drożdżówka (100g produktu nie może zawierać więcej niż: 15g cukru, 0,45g sodu, 10g tłuszczu bez izomerów trans) - 60g -</t>
    </r>
    <r>
      <rPr>
        <sz val="10"/>
        <rFont val="Arial"/>
        <family val="2"/>
      </rPr>
      <t xml:space="preserve"> z serem </t>
    </r>
  </si>
  <si>
    <t>Ciastka kruche z dodatkiem płatków owsianych i ziaren słonecznika (100 g produktu nie może zawierać więcej niż: 15 g cukru, 0,45 g sodu, 10 g tłuszczu bez izomerów trans)</t>
  </si>
  <si>
    <t>Bułka maślana; skład: mąka pszenna, waga: 50 g (100 g produktu nie może zawierać więcej niż:15 g cukru, 0,45 g sodu, 10 g tłuszczu)</t>
  </si>
  <si>
    <t>Ogórek zielony (V,VI,VII,VIII)</t>
  </si>
  <si>
    <t>Ogórek zielony</t>
  </si>
  <si>
    <t>Banany klasa I</t>
  </si>
  <si>
    <t>Brzoskwinie klasa I</t>
  </si>
  <si>
    <t>Cytryny klasa I</t>
  </si>
  <si>
    <t>Gruszki klasa I</t>
  </si>
  <si>
    <t>Kiwi klasa I</t>
  </si>
  <si>
    <t>Mandarynki kasa I</t>
  </si>
  <si>
    <t>Nektaryna klasa I</t>
  </si>
  <si>
    <t>Cieciorka 400 g, puszka</t>
  </si>
  <si>
    <t>Ryż biały długoziarnisty 1 kg</t>
  </si>
  <si>
    <t>Chleb pszenno-żytni krojony; skład: mąka pszenna, żytnia; waga:1000 g (100 g produktu nie może zawierać więcej niż: 15 g cukru, 0,45 g sodu, 10 g tłuszczu)</t>
  </si>
  <si>
    <t>Chleb razowy; skład: mieszana mąka razowa; waga: 400g (100 g produktu nie może zawierać więcej niż: 15 g cukru, 0,45 g sodu, 10 g tłuszczu)</t>
  </si>
  <si>
    <t>Chleb słonecznikowy; skład: mąka pszenna, żytnia, słonecznik; waga: 500 g (100 g produktu nie może zawierać więcej niż: 15 g cukru, 0,45 g sodu, 10 g tłuszczu)</t>
  </si>
  <si>
    <t>Chleb żytni pełnoziarnisty; skład: mąka żytnia pełnoziarnista; waga: 400 g (100 g produktu nie może zawierać więcej niż: 15 g cukru, 0,45 g sodu, 10 g tłuszczu)</t>
  </si>
  <si>
    <t>Chleb żytni; skład: mąka żytnia, na zakwasie, bez konserwantów, bez polepszaczy; waga: 500 g (100 g produktu nie może zawierać więcej niż: 15 g cukru, 0,45 g sodu, 10 g tłuszczu)</t>
  </si>
  <si>
    <t>Jagody (VI, VII)</t>
  </si>
  <si>
    <t xml:space="preserve">Owoc jeżyny bezkolców </t>
  </si>
  <si>
    <t>Śliwki (VII, VIII, IX)</t>
  </si>
  <si>
    <t>Deserek Jabłko-mango (tubka) Skład: 86% jabłko, 14% mango, witamina C/ 90 g</t>
  </si>
  <si>
    <t>Deserek jabłko, gruszka, malina, jagoda (tubka) Skład: 55% jabłko, 30% gruszka, 10% malina, 5% jagoda witamina C /90g</t>
  </si>
  <si>
    <t>Deserek jabłko, brzoskwinia (tubka). Składniki: 70% jabłko, 30% brzoskwinia, witamina C/90 g</t>
  </si>
  <si>
    <r>
      <t>Makaron</t>
    </r>
    <r>
      <rPr>
        <sz val="10"/>
        <rFont val="Arial"/>
        <family val="2"/>
      </rPr>
      <t xml:space="preserve"> pełnoziarnisty 500 g - świderki</t>
    </r>
  </si>
  <si>
    <t>Makaron pełnoziarnisty 500 g - pióra</t>
  </si>
  <si>
    <t>Batonik owocowy: banany, jabłka, zawiera: naturalnie występujące cukry bez aromatów, barwników i substancji konserwujących/23g</t>
  </si>
  <si>
    <t>Batonik owocowy, jabłka, banany, maliny,  zawiera: naturalnie występujące cukry bez aromatów, barwników i substancji konserwujących/23g</t>
  </si>
  <si>
    <t>Jabłkowe wafelki ryżowe dla niemowląt i małych dzieci/ 35g</t>
  </si>
  <si>
    <t>Liście laurowe 7 g</t>
  </si>
  <si>
    <t>Majeranek suszony 10 g</t>
  </si>
  <si>
    <t>Makaron literki 250 g</t>
  </si>
  <si>
    <t>Pieprz cytrynowy 15 g</t>
  </si>
  <si>
    <t>Makaron świderki 500 g</t>
  </si>
  <si>
    <t>Polędwiczki z dorsza 300 g, bez skóry, bez glazury</t>
  </si>
  <si>
    <t>Filet z mintaja 150-250 g, bez skóry, bez glazury</t>
  </si>
  <si>
    <t xml:space="preserve">Czosnek </t>
  </si>
  <si>
    <t>Jabłka klasa I</t>
  </si>
  <si>
    <t>Lubczyk świeży</t>
  </si>
  <si>
    <t>Kapusta włoska</t>
  </si>
  <si>
    <t>Pomidory (V,VI, VII,VIII,IX,X)</t>
  </si>
  <si>
    <t>Truskawki (V,VI,VII)</t>
  </si>
  <si>
    <t>Ziemniaki (V,VI,VII,VIII)</t>
  </si>
  <si>
    <t>Ananas klasa I</t>
  </si>
  <si>
    <t>Filet z miruny 300-600g, bez skóry, bez glazury</t>
  </si>
  <si>
    <t>Winogrona jasne klasa I</t>
  </si>
  <si>
    <t>Winogrona ciemne klasa I</t>
  </si>
  <si>
    <t>Mus owocowy, jabłko, banan 100% owoców bez dodatku cukru i koncentratów słodzących 90-100 g</t>
  </si>
  <si>
    <t>Mus owocowy, jabłko, banan, truskawka 100% owoców bez dodatku cukru i koncentratów słodzących 90-100 g</t>
  </si>
  <si>
    <t>Brukselka, głęboko mrożona, klasa I</t>
  </si>
  <si>
    <t>Brokuły  różyczki, głęboko mrożone, klasa I</t>
  </si>
  <si>
    <t>Groszek zielony, głęboko mrożony klasa I</t>
  </si>
  <si>
    <t>Jagoda czarna, głęboko mrożona klasa I</t>
  </si>
  <si>
    <t>Malina, głęboko mrożona, klasa I</t>
  </si>
  <si>
    <t>Kalafior różyczki, głęboko mrożony, klasa I</t>
  </si>
  <si>
    <t>Marchew kostka, głęboko mrożona, klasa I</t>
  </si>
  <si>
    <t>Szpinak rozdrobniony, głęboko mrożony, klasa I</t>
  </si>
  <si>
    <t>Śliwka bez pestki, głęboko mrożona, klasa I</t>
  </si>
  <si>
    <t>Truskawki bez szypułek, głęboko mrożone, klasa I</t>
  </si>
  <si>
    <t>Wiśnia drylowana, głęboko mrożona, klasa I</t>
  </si>
  <si>
    <t>Cielęcina, udziec b/k</t>
  </si>
  <si>
    <t>Filet z piersi indyka bez skóry i kości, klasa I</t>
  </si>
  <si>
    <t>Karczek bez kości, klasa I</t>
  </si>
  <si>
    <t>Filet z piersi kurczaka bez skóry i kości, klasa I</t>
  </si>
  <si>
    <t>Kurczak wypatroszony świeży w całości nie rozmrażany</t>
  </si>
  <si>
    <t xml:space="preserve">Mięso wołowe b/k extra </t>
  </si>
  <si>
    <t xml:space="preserve">Mięso z szynki wieprzowej extra b/k </t>
  </si>
  <si>
    <t xml:space="preserve">Polędwiczki wieprzowe min.ok.  350g szt. </t>
  </si>
  <si>
    <t>Ciastko biszkoptowe z nadzieniem truskawkowym 30 g (bez barwników i substancji konserwujących</t>
  </si>
  <si>
    <t>Płatki muesli owocowe 350 g</t>
  </si>
  <si>
    <t>86.</t>
  </si>
  <si>
    <t>87.</t>
  </si>
  <si>
    <t>Chleb naturalny na zakwasie, bez dodatku drożdży oraz mleka waga: ok. 300 g (100 g produktu nie może zawierać więcej niż: 15 g cukru, 0,12 g sodu, 10 g tłuszczu)</t>
  </si>
  <si>
    <t>Chleb bezlglutenowy 250 g (bez glutenu, bez laktozy, bez jajek)</t>
  </si>
  <si>
    <t>Czekolada mleczna z nadzieniem mlecznym, które stanowi 60% produktu 100 g</t>
  </si>
  <si>
    <t>Czekolada mleczna z nadzieniem mlecznym, które stanowi 60% produktu 50 g</t>
  </si>
  <si>
    <t>Filet z łososia norweskiego, klasa 1, ze skórą, bez glazury, Trym D, 1,0-1,6 kg</t>
  </si>
  <si>
    <t>Mieszanka owocowa-kompotowa, głęboko mrożona,   klasa I (brzoskwinia, śliwka, porzeczka czarna, porzeczka czerwona, aronia, wiśnia)</t>
  </si>
  <si>
    <r>
      <t>Drożdżówka (100g produktu nie może zawierać więcej niż: 15g cukru, 0,45g sodu, 10g tłuszczu bez izomerów trans) - 60g -</t>
    </r>
    <r>
      <rPr>
        <sz val="10"/>
        <rFont val="Arial"/>
        <family val="2"/>
      </rPr>
      <t xml:space="preserve"> z jabłkami</t>
    </r>
  </si>
  <si>
    <t>Ciasto drożdżowe z jabłkami (100 g produktu nie może zawierać więcej niż: 15 g cukru, 0,45 g sodu, 10 g tłuszczu bez izomerów trans)</t>
  </si>
  <si>
    <t xml:space="preserve">Miód naturalny pszczeli wielokwiatowy 1000 g </t>
  </si>
  <si>
    <t>Chipsy jabłkowe 18 g, skład: jabłko</t>
  </si>
  <si>
    <t>Pieprz czarny mielony 10 g</t>
  </si>
  <si>
    <t>Chleb graham; skład: mąka pszenna graham, mąka pszenna; waga: 400g (100 g produktu nie może zawierać więcej niż: 15 g cukru, 0,45 g sodu, 10 g tłuszczu)</t>
  </si>
  <si>
    <t>9.</t>
  </si>
  <si>
    <t>16.</t>
  </si>
  <si>
    <t>46.</t>
  </si>
  <si>
    <t>100.</t>
  </si>
  <si>
    <t>126.</t>
  </si>
  <si>
    <t>Chałka drożdżowa 350 g (100 g produktu nie może zawierać więcej niż: 15 g cukru, 0,45 g sodu, 10 g tłuszczu)</t>
  </si>
  <si>
    <t>Chałka drożdżowa 500 g (100 g produktu nie może zawierać więcej niż: 15 g cukru, 0,45 g sodu, 10 g tłuszczu)</t>
  </si>
  <si>
    <t xml:space="preserve">Herbata malinowa 40 g ekspresowa  (owoc maliny min. 50%, aromat naturalny)                    </t>
  </si>
  <si>
    <t xml:space="preserve">Herbata wiśniowa 40 g ekspresowa  (owoc wiśni min. 30%, aromat naturalny)                    </t>
  </si>
  <si>
    <t xml:space="preserve">Herbata z aronii 40 g ekspresowa  (owoc aronii min.  50%, aromat naturalny)                    </t>
  </si>
  <si>
    <t xml:space="preserve">Herbata truskawkowa 40 g ekspresowa  (truskawka min. 50%, aromat naturalny)                    </t>
  </si>
  <si>
    <t xml:space="preserve">Herbata z owoców leśnych 40 g ekspresowa  (owoce leśne: jagody, poziomki, aronia, jeżyna min. 50%, aromat naturalny)                    </t>
  </si>
  <si>
    <t xml:space="preserve">Herbata z hibiskusa 40 g; tylko naturalne aromaty                   </t>
  </si>
  <si>
    <t>Amarantus 1 kg</t>
  </si>
  <si>
    <t>Papryka słodka 10g</t>
  </si>
  <si>
    <t>Chrupki kukurydziane 100% grysu kukurydzianego bez dod.soli 110g</t>
  </si>
  <si>
    <t>Pomidory krojone w soku pomidorowym w puszce (pomidory min 60%,sok pomidorowy min 39,9%, bez subst. konserwujących) 390 g</t>
  </si>
  <si>
    <t>Czekolada gorzka o zawartości min. 70% miazgi kakaowej -100 g</t>
  </si>
  <si>
    <r>
      <t xml:space="preserve">Naturalny sok tłoczony na zimno nieklarowany, niekonserwowany, niesłodzony, nierozcienczony 3l </t>
    </r>
    <r>
      <rPr>
        <sz val="10"/>
        <rFont val="Arial"/>
        <family val="2"/>
      </rPr>
      <t>- o smaku jabłkowym</t>
    </r>
  </si>
  <si>
    <t>Naturalny sok tłoczony na zimno nieklarowany, niekonserwowany, niesłodzony, nierozcienczony 3l - o smaku jabłka i gruszki</t>
  </si>
  <si>
    <t>Rogale pszenno - żytnie maślane waga:80g (100g produktu nie może zawierać więcej niż : 15g cukru, 0,45g sodu, 10g tłuszczu)</t>
  </si>
  <si>
    <t>Olej rzepakowy rafinowany o zawart. kwasów jednonasyconych powyżej 50% i zawart. kwasów wielonasyconych poniżej 40% 1 l</t>
  </si>
  <si>
    <t>Fasolka szparagowa żółta głęboko mrożona klasa I</t>
  </si>
  <si>
    <t>Fasola szparagowa żółta (VI,VII,VIII)</t>
  </si>
  <si>
    <t>Fasola biała Jaś</t>
  </si>
  <si>
    <t>Cena
 jednostkowa brutto</t>
  </si>
  <si>
    <r>
      <t>Barszcz biały naturalny 500</t>
    </r>
    <r>
      <rPr>
        <sz val="10"/>
        <rFont val="Arial"/>
        <family val="2"/>
      </rPr>
      <t xml:space="preserve"> ml butelka, bez konserwantów, regulatowrów kwasowości i przeciwutleniaczy</t>
    </r>
  </si>
  <si>
    <t>Agar 100g</t>
  </si>
  <si>
    <t>Ciastka owsiane naturalne 138 g, w składzie produkty pochodzące z pełnego ziarna owsa 64%</t>
  </si>
  <si>
    <t>Ciastka bezglutenowe bez cukru 130 g</t>
  </si>
  <si>
    <t>Galaretka w proszku z agarem 45g bezglutenowa</t>
  </si>
  <si>
    <t>Naturalny sok tłoczony na zimno nieklarowany, niekonserwowany, niesłodzony, nierozcienczony 3l - o smaku jabłko, marchewka</t>
  </si>
  <si>
    <t>Rodzynki bez konserwantów bio, 175g</t>
  </si>
  <si>
    <t>Soczewica czerwona 500g</t>
  </si>
  <si>
    <t>Wafle zbożowo-ryżowe 45 g</t>
  </si>
  <si>
    <t>Wafle ryżowe 45 g</t>
  </si>
  <si>
    <t>Wafle kukurydziane 45 g</t>
  </si>
  <si>
    <t>Curry 20 g</t>
  </si>
  <si>
    <t>Cynamon mielony 15 g</t>
  </si>
  <si>
    <r>
      <t xml:space="preserve">Makaron bezglutenowy 400 g </t>
    </r>
    <r>
      <rPr>
        <sz val="10"/>
        <rFont val="Arial"/>
        <family val="2"/>
      </rPr>
      <t>- świderki</t>
    </r>
  </si>
  <si>
    <t>Kasza orkiszowa 400 g</t>
  </si>
  <si>
    <t>Żurek domowy naturalny bez konserwantów, regulatorów kwasowości i przeciwutleniaczy, 500 g butelka</t>
  </si>
  <si>
    <t>Serek naturalny z mleka pasteryzowanego 150g, bez dodatków</t>
  </si>
  <si>
    <t>Serek naturalny lekki z mleka pasteryzowanego 130g, bez dodatków</t>
  </si>
  <si>
    <t xml:space="preserve">Ser twarogowy półtłusty </t>
  </si>
  <si>
    <t>Parówki z kurczaka 100% mięsa opak. 160g, bez dodatku konserwantów, barwników i fosforanów, 100g mięsa z kurczaka na 100g produktu</t>
  </si>
  <si>
    <t>Parówki z szynki 100% mięsa opak. 200g, bez dodatku konserwantów, barwników i fosforanów, 100g mięsa z szynki na 100g produktu</t>
  </si>
  <si>
    <t>Szynka z indyka, 96% mięsa z fileta z indyka i nie więcej niż 10 g tłuszczu w 100 g produktu, bez glutaminianu sodu, fosforanów, barwników, konserwantów i przeciwutleniaczy</t>
  </si>
  <si>
    <t>Szynka wieprzowa naturalna bez konserwantów-96% mięsa i nie więcej niż 10g tłuszczu w 100g gotowego produktu, bez glutaminianu sodu, fosforanów, barwników, konserwantów i przeciwutleniaczy</t>
  </si>
  <si>
    <t>Koperek zielony pęczek 40 g</t>
  </si>
  <si>
    <t>Pietruszka zielona natka 40 g</t>
  </si>
  <si>
    <t>Rukola 100g</t>
  </si>
  <si>
    <t xml:space="preserve">Śmietana 12% 400 g </t>
  </si>
  <si>
    <t>Dżem morelowy 220g, (100 g moreli na 100 g produktu zagęszczony sokiem owocowym)</t>
  </si>
  <si>
    <t>Dżem brzoskwiniowy 220g, (100g brzoskwiń na 100 g produktu, zagęszczony sokiem owocowym)</t>
  </si>
  <si>
    <t>Siemię lniane 200 g</t>
  </si>
  <si>
    <t xml:space="preserve">Ser żółty niskotłuszczowy w plastrach(wyrób złożony w 100% z tłuszczów zwierzęcych na bazie mleka pasteryzowanego) </t>
  </si>
  <si>
    <t>Razem:</t>
  </si>
  <si>
    <t>Wartość brutto 
(kol. 4 x kol. 5)</t>
  </si>
  <si>
    <t>Wartość brutto
(kol. 4 x kol.5)</t>
  </si>
  <si>
    <t>Kapusta biała młoda (V,VI,VII)</t>
  </si>
  <si>
    <t>RAZEM</t>
  </si>
  <si>
    <t>Gałka muszkatołowa 10g</t>
  </si>
  <si>
    <t xml:space="preserve">Herbata brzoskwiniowa z mango 40 g ekspresowa; tylko naturalne aromaty                   </t>
  </si>
  <si>
    <t>Chleb orkiszowy na zakwasie; skład: mąka pszenna, orkiszowa, razowa, ziarna dyni lub sezamu lub siemienia lnianego; waga: 300 g (100 g produktu nie może zawierać więcej niż: 15 g cukru, 0,12 g sodu, 10 g tłuszczu)</t>
  </si>
  <si>
    <t>Tuńczyk w kawałkach w sosie własnym 170 g puszka kawałki (min. 120 ryby)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</si>
</sst>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#.00"/>
    <numFmt numFmtId="173" formatCode="0.000%"/>
    <numFmt numFmtId="174" formatCode="0.0%"/>
    <numFmt numFmtId="175" formatCode="[$-415]dddd\,\ d\ mmmm\ yyyy"/>
  </numFmts>
  <fonts count="49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55" applyAlignment="1">
      <alignment/>
    </xf>
    <xf numFmtId="166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2" fontId="48" fillId="0" borderId="0" xfId="0" applyNumberFormat="1" applyFont="1" applyBorder="1" applyAlignment="1">
      <alignment horizontal="center"/>
    </xf>
    <xf numFmtId="10" fontId="48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6" fontId="0" fillId="0" borderId="20" xfId="61" applyFont="1" applyFill="1" applyBorder="1" applyAlignment="1" applyProtection="1">
      <alignment/>
      <protection/>
    </xf>
    <xf numFmtId="166" fontId="0" fillId="0" borderId="19" xfId="61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wrapText="1"/>
    </xf>
    <xf numFmtId="0" fontId="3" fillId="0" borderId="23" xfId="0" applyFont="1" applyBorder="1" applyAlignment="1">
      <alignment shrinkToFit="1"/>
    </xf>
    <xf numFmtId="0" fontId="3" fillId="0" borderId="23" xfId="0" applyFont="1" applyBorder="1" applyAlignment="1">
      <alignment wrapText="1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6" fontId="0" fillId="0" borderId="24" xfId="61" applyFont="1" applyFill="1" applyBorder="1" applyAlignment="1" applyProtection="1">
      <alignment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3" fillId="0" borderId="14" xfId="0" applyFont="1" applyBorder="1" applyAlignment="1">
      <alignment vertical="center" wrapText="1" shrinkToFit="1"/>
    </xf>
    <xf numFmtId="0" fontId="0" fillId="0" borderId="29" xfId="0" applyBorder="1" applyAlignment="1">
      <alignment/>
    </xf>
    <xf numFmtId="0" fontId="0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left" vertical="center" wrapText="1" shrinkToFit="1"/>
    </xf>
    <xf numFmtId="0" fontId="0" fillId="0" borderId="19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wrapText="1" shrinkToFit="1"/>
    </xf>
    <xf numFmtId="0" fontId="3" fillId="0" borderId="19" xfId="0" applyFont="1" applyBorder="1" applyAlignment="1">
      <alignment wrapText="1" shrinkToFit="1"/>
    </xf>
    <xf numFmtId="0" fontId="0" fillId="0" borderId="19" xfId="0" applyFont="1" applyBorder="1" applyAlignment="1">
      <alignment wrapText="1" shrinkToFit="1"/>
    </xf>
    <xf numFmtId="0" fontId="3" fillId="0" borderId="19" xfId="0" applyFont="1" applyBorder="1" applyAlignment="1">
      <alignment wrapText="1" shrinkToFi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wrapText="1" shrinkToFit="1"/>
    </xf>
    <xf numFmtId="0" fontId="0" fillId="0" borderId="19" xfId="0" applyFont="1" applyBorder="1" applyAlignment="1">
      <alignment wrapText="1" shrinkToFit="1"/>
    </xf>
    <xf numFmtId="0" fontId="0" fillId="0" borderId="20" xfId="0" applyFont="1" applyBorder="1" applyAlignment="1">
      <alignment horizontal="center"/>
    </xf>
    <xf numFmtId="166" fontId="0" fillId="0" borderId="32" xfId="6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6" fontId="0" fillId="0" borderId="20" xfId="63" applyFont="1" applyFill="1" applyBorder="1" applyAlignment="1" applyProtection="1">
      <alignment horizontal="center" vertical="center"/>
      <protection/>
    </xf>
    <xf numFmtId="166" fontId="0" fillId="0" borderId="19" xfId="63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2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0" xfId="0" applyFont="1" applyAlignment="1">
      <alignment horizontal="right"/>
    </xf>
    <xf numFmtId="166" fontId="0" fillId="0" borderId="20" xfId="61" applyFont="1" applyFill="1" applyBorder="1" applyAlignment="1" applyProtection="1">
      <alignment horizontal="right"/>
      <protection/>
    </xf>
    <xf numFmtId="166" fontId="0" fillId="0" borderId="19" xfId="61" applyFont="1" applyFill="1" applyBorder="1" applyAlignment="1" applyProtection="1">
      <alignment horizontal="right"/>
      <protection/>
    </xf>
    <xf numFmtId="0" fontId="0" fillId="0" borderId="31" xfId="0" applyBorder="1" applyAlignment="1">
      <alignment horizontal="center"/>
    </xf>
    <xf numFmtId="166" fontId="0" fillId="0" borderId="41" xfId="61" applyFont="1" applyFill="1" applyBorder="1" applyAlignment="1" applyProtection="1">
      <alignment horizontal="right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6" fontId="0" fillId="0" borderId="18" xfId="61" applyFont="1" applyFill="1" applyBorder="1" applyAlignment="1" applyProtection="1">
      <alignment/>
      <protection/>
    </xf>
    <xf numFmtId="0" fontId="0" fillId="0" borderId="12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Font="1" applyBorder="1" applyAlignment="1">
      <alignment horizontal="left" vertical="center" shrinkToFit="1"/>
    </xf>
    <xf numFmtId="9" fontId="0" fillId="0" borderId="19" xfId="55" applyFont="1" applyBorder="1" applyAlignment="1">
      <alignment horizontal="left" vertical="center" wrapText="1" shrinkToFit="1"/>
    </xf>
    <xf numFmtId="0" fontId="0" fillId="0" borderId="19" xfId="0" applyFont="1" applyBorder="1" applyAlignment="1">
      <alignment horizontal="left" vertical="center"/>
    </xf>
    <xf numFmtId="9" fontId="0" fillId="0" borderId="19" xfId="55" applyFont="1" applyBorder="1" applyAlignment="1">
      <alignment horizontal="center" vertical="center"/>
    </xf>
    <xf numFmtId="0" fontId="0" fillId="0" borderId="19" xfId="55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166" fontId="0" fillId="0" borderId="19" xfId="63" applyFont="1" applyBorder="1" applyAlignment="1">
      <alignment horizontal="center" vertical="center"/>
    </xf>
    <xf numFmtId="166" fontId="0" fillId="0" borderId="20" xfId="61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shrinkToFit="1"/>
    </xf>
    <xf numFmtId="0" fontId="0" fillId="0" borderId="42" xfId="0" applyFont="1" applyBorder="1" applyAlignment="1">
      <alignment shrinkToFit="1"/>
    </xf>
    <xf numFmtId="0" fontId="3" fillId="0" borderId="42" xfId="0" applyFont="1" applyBorder="1" applyAlignment="1">
      <alignment shrinkToFit="1"/>
    </xf>
    <xf numFmtId="0" fontId="0" fillId="0" borderId="3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66" fontId="0" fillId="0" borderId="44" xfId="61" applyFont="1" applyFill="1" applyBorder="1" applyAlignment="1" applyProtection="1">
      <alignment/>
      <protection/>
    </xf>
    <xf numFmtId="166" fontId="0" fillId="0" borderId="44" xfId="61" applyFont="1" applyFill="1" applyBorder="1" applyAlignment="1" applyProtection="1">
      <alignment horizontal="right"/>
      <protection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45" xfId="0" applyFont="1" applyBorder="1" applyAlignment="1">
      <alignment horizontal="left" vertical="center" wrapText="1" shrinkToFit="1"/>
    </xf>
    <xf numFmtId="166" fontId="0" fillId="0" borderId="46" xfId="61" applyFont="1" applyFill="1" applyBorder="1" applyAlignment="1" applyProtection="1">
      <alignment/>
      <protection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44" xfId="0" applyNumberFormat="1" applyFont="1" applyBorder="1" applyAlignment="1">
      <alignment horizontal="center"/>
    </xf>
    <xf numFmtId="0" fontId="0" fillId="0" borderId="4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166" fontId="0" fillId="0" borderId="44" xfId="63" applyFont="1" applyFill="1" applyBorder="1" applyAlignment="1" applyProtection="1">
      <alignment horizontal="center" vertical="center"/>
      <protection/>
    </xf>
    <xf numFmtId="166" fontId="0" fillId="0" borderId="18" xfId="61" applyFont="1" applyFill="1" applyBorder="1" applyAlignment="1" applyProtection="1">
      <alignment horizontal="center" vertical="center"/>
      <protection/>
    </xf>
    <xf numFmtId="166" fontId="0" fillId="0" borderId="47" xfId="61" applyFont="1" applyFill="1" applyBorder="1" applyAlignment="1" applyProtection="1">
      <alignment vertical="center" wrapText="1"/>
      <protection/>
    </xf>
    <xf numFmtId="0" fontId="0" fillId="0" borderId="4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4" xfId="0" applyFont="1" applyBorder="1" applyAlignment="1">
      <alignment wrapText="1" shrinkToFit="1"/>
    </xf>
    <xf numFmtId="0" fontId="0" fillId="0" borderId="4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66" fontId="0" fillId="33" borderId="47" xfId="0" applyNumberFormat="1" applyFill="1" applyBorder="1" applyAlignment="1">
      <alignment/>
    </xf>
    <xf numFmtId="0" fontId="0" fillId="0" borderId="47" xfId="0" applyBorder="1" applyAlignment="1">
      <alignment horizontal="left" vertical="center" wrapText="1"/>
    </xf>
    <xf numFmtId="166" fontId="0" fillId="0" borderId="47" xfId="61" applyFont="1" applyFill="1" applyBorder="1" applyAlignment="1" applyProtection="1">
      <alignment horizontal="right"/>
      <protection/>
    </xf>
    <xf numFmtId="166" fontId="0" fillId="0" borderId="47" xfId="0" applyNumberFormat="1" applyBorder="1" applyAlignment="1">
      <alignment horizontal="right"/>
    </xf>
    <xf numFmtId="0" fontId="0" fillId="0" borderId="44" xfId="0" applyFont="1" applyBorder="1" applyAlignment="1">
      <alignment wrapText="1"/>
    </xf>
    <xf numFmtId="166" fontId="0" fillId="0" borderId="47" xfId="0" applyNumberFormat="1" applyBorder="1" applyAlignment="1">
      <alignment/>
    </xf>
    <xf numFmtId="0" fontId="4" fillId="0" borderId="0" xfId="0" applyFont="1" applyAlignment="1">
      <alignment wrapText="1"/>
    </xf>
    <xf numFmtId="166" fontId="5" fillId="0" borderId="47" xfId="0" applyNumberFormat="1" applyFont="1" applyBorder="1" applyAlignment="1">
      <alignment/>
    </xf>
    <xf numFmtId="0" fontId="3" fillId="0" borderId="48" xfId="0" applyFont="1" applyBorder="1" applyAlignment="1">
      <alignment shrinkToFit="1"/>
    </xf>
    <xf numFmtId="166" fontId="0" fillId="0" borderId="17" xfId="6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 wrapTex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7" fillId="0" borderId="47" xfId="0" applyFont="1" applyBorder="1" applyAlignment="1">
      <alignment horizontal="center"/>
    </xf>
    <xf numFmtId="0" fontId="5" fillId="0" borderId="47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zoomScale="110" zoomScaleNormal="110" zoomScalePageLayoutView="0" workbookViewId="0" topLeftCell="A105">
      <selection activeCell="A1" sqref="A1:F134"/>
    </sheetView>
  </sheetViews>
  <sheetFormatPr defaultColWidth="9.140625" defaultRowHeight="12.75"/>
  <cols>
    <col min="1" max="1" width="4.8515625" style="25" customWidth="1"/>
    <col min="2" max="2" width="58.7109375" style="0" customWidth="1"/>
    <col min="3" max="3" width="8.57421875" style="2" customWidth="1"/>
    <col min="4" max="4" width="9.57421875" style="2" customWidth="1"/>
    <col min="5" max="5" width="13.00390625" style="35" customWidth="1"/>
    <col min="6" max="6" width="13.8515625" style="35" customWidth="1"/>
    <col min="7" max="7" width="12.28125" style="0" bestFit="1" customWidth="1"/>
  </cols>
  <sheetData>
    <row r="1" spans="1:16" ht="15.75" customHeight="1">
      <c r="A1" s="36"/>
      <c r="B1" s="1" t="s">
        <v>259</v>
      </c>
      <c r="C1" s="26"/>
      <c r="D1" s="26"/>
      <c r="E1" s="177" t="s">
        <v>250</v>
      </c>
      <c r="F1" s="177"/>
      <c r="H1" s="3"/>
      <c r="I1" s="3"/>
      <c r="J1" s="3"/>
      <c r="K1" s="3"/>
      <c r="L1" s="3"/>
      <c r="M1" s="3"/>
      <c r="N1" s="3"/>
      <c r="O1" s="3"/>
      <c r="P1" s="3"/>
    </row>
    <row r="2" spans="1:16" ht="13.5" thickBot="1">
      <c r="A2" s="36"/>
      <c r="B2" s="10"/>
      <c r="C2" s="26"/>
      <c r="D2" s="26"/>
      <c r="E2" s="37"/>
      <c r="F2" s="37"/>
      <c r="H2" s="3"/>
      <c r="I2" s="3"/>
      <c r="J2" s="3"/>
      <c r="K2" s="3"/>
      <c r="L2" s="3"/>
      <c r="M2" s="3"/>
      <c r="N2" s="3"/>
      <c r="O2" s="3"/>
      <c r="P2" s="3"/>
    </row>
    <row r="3" spans="1:16" ht="59.25" customHeight="1" thickBot="1">
      <c r="A3" s="86" t="s">
        <v>0</v>
      </c>
      <c r="B3" s="65" t="s">
        <v>1</v>
      </c>
      <c r="C3" s="66" t="s">
        <v>2</v>
      </c>
      <c r="D3" s="66" t="s">
        <v>3</v>
      </c>
      <c r="E3" s="66" t="s">
        <v>402</v>
      </c>
      <c r="F3" s="87" t="s">
        <v>435</v>
      </c>
      <c r="H3" s="14"/>
      <c r="I3" s="15"/>
      <c r="J3" s="14"/>
      <c r="K3" s="16"/>
      <c r="L3" s="14"/>
      <c r="M3" s="16"/>
      <c r="N3" s="16"/>
      <c r="O3" s="16"/>
      <c r="P3" s="16"/>
    </row>
    <row r="4" spans="1:16" s="2" customFormat="1" ht="13.5" thickBot="1">
      <c r="A4" s="126">
        <v>1</v>
      </c>
      <c r="B4" s="79">
        <v>2</v>
      </c>
      <c r="C4" s="79">
        <v>3</v>
      </c>
      <c r="D4" s="79">
        <v>4</v>
      </c>
      <c r="E4" s="88">
        <v>5</v>
      </c>
      <c r="F4" s="88">
        <v>6</v>
      </c>
      <c r="H4" s="17"/>
      <c r="I4" s="17"/>
      <c r="J4" s="17"/>
      <c r="K4" s="18"/>
      <c r="L4" s="17"/>
      <c r="M4" s="18"/>
      <c r="N4" s="18"/>
      <c r="O4" s="18"/>
      <c r="P4" s="18"/>
    </row>
    <row r="5" spans="1:16" ht="13.5" thickBot="1">
      <c r="A5" s="127" t="s">
        <v>4</v>
      </c>
      <c r="B5" s="129" t="s">
        <v>404</v>
      </c>
      <c r="C5" s="49" t="s">
        <v>5</v>
      </c>
      <c r="D5" s="49">
        <v>15</v>
      </c>
      <c r="E5" s="108"/>
      <c r="F5" s="137">
        <f>D5*E5</f>
        <v>0</v>
      </c>
      <c r="H5" s="19"/>
      <c r="I5" s="20"/>
      <c r="J5" s="17"/>
      <c r="K5" s="21"/>
      <c r="L5" s="22"/>
      <c r="M5" s="23"/>
      <c r="N5" s="23"/>
      <c r="O5" s="23"/>
      <c r="P5" s="23"/>
    </row>
    <row r="6" spans="1:16" ht="13.5" thickBot="1">
      <c r="A6" s="128" t="s">
        <v>6</v>
      </c>
      <c r="B6" s="130" t="s">
        <v>390</v>
      </c>
      <c r="C6" s="50" t="s">
        <v>5</v>
      </c>
      <c r="D6" s="50">
        <v>3</v>
      </c>
      <c r="E6" s="109"/>
      <c r="F6" s="137">
        <f aca="true" t="shared" si="0" ref="F6:F69">D6*E6</f>
        <v>0</v>
      </c>
      <c r="H6" s="19"/>
      <c r="I6" s="20"/>
      <c r="J6" s="17"/>
      <c r="K6" s="21"/>
      <c r="L6" s="22"/>
      <c r="M6" s="23"/>
      <c r="N6" s="23"/>
      <c r="O6" s="23"/>
      <c r="P6" s="23"/>
    </row>
    <row r="7" spans="1:16" ht="26.25" customHeight="1" thickBot="1">
      <c r="A7" s="128" t="s">
        <v>7</v>
      </c>
      <c r="B7" s="84" t="s">
        <v>403</v>
      </c>
      <c r="C7" s="50" t="s">
        <v>5</v>
      </c>
      <c r="D7" s="50">
        <v>60</v>
      </c>
      <c r="E7" s="109"/>
      <c r="F7" s="137">
        <f t="shared" si="0"/>
        <v>0</v>
      </c>
      <c r="H7" s="19"/>
      <c r="I7" s="20"/>
      <c r="J7" s="17"/>
      <c r="K7" s="21"/>
      <c r="L7" s="22"/>
      <c r="M7" s="23"/>
      <c r="N7" s="23"/>
      <c r="O7" s="23"/>
      <c r="P7" s="23"/>
    </row>
    <row r="8" spans="1:16" ht="38.25" customHeight="1" thickBot="1">
      <c r="A8" s="128" t="s">
        <v>9</v>
      </c>
      <c r="B8" s="48" t="s">
        <v>320</v>
      </c>
      <c r="C8" s="50" t="s">
        <v>5</v>
      </c>
      <c r="D8" s="50">
        <v>120</v>
      </c>
      <c r="E8" s="109"/>
      <c r="F8" s="137">
        <f t="shared" si="0"/>
        <v>0</v>
      </c>
      <c r="H8" s="19"/>
      <c r="I8" s="20"/>
      <c r="J8" s="17"/>
      <c r="K8" s="21"/>
      <c r="L8" s="22"/>
      <c r="M8" s="23"/>
      <c r="N8" s="23"/>
      <c r="O8" s="23"/>
      <c r="P8" s="23"/>
    </row>
    <row r="9" spans="1:16" ht="26.25" customHeight="1" thickBot="1">
      <c r="A9" s="128" t="s">
        <v>11</v>
      </c>
      <c r="B9" s="48" t="s">
        <v>319</v>
      </c>
      <c r="C9" s="50" t="s">
        <v>5</v>
      </c>
      <c r="D9" s="50">
        <v>120</v>
      </c>
      <c r="E9" s="109"/>
      <c r="F9" s="137">
        <f t="shared" si="0"/>
        <v>0</v>
      </c>
      <c r="H9" s="24"/>
      <c r="I9" s="20"/>
      <c r="J9" s="17"/>
      <c r="K9" s="23"/>
      <c r="L9" s="22"/>
      <c r="M9" s="23"/>
      <c r="N9" s="23"/>
      <c r="O9" s="23"/>
      <c r="P9" s="23"/>
    </row>
    <row r="10" spans="1:16" ht="13.5" thickBot="1">
      <c r="A10" s="128" t="s">
        <v>13</v>
      </c>
      <c r="B10" s="130" t="s">
        <v>8</v>
      </c>
      <c r="C10" s="50" t="s">
        <v>5</v>
      </c>
      <c r="D10" s="50">
        <v>20</v>
      </c>
      <c r="E10" s="109"/>
      <c r="F10" s="137">
        <f t="shared" si="0"/>
        <v>0</v>
      </c>
      <c r="H10" s="20"/>
      <c r="I10" s="20"/>
      <c r="J10" s="17"/>
      <c r="K10" s="23"/>
      <c r="L10" s="22"/>
      <c r="M10" s="23"/>
      <c r="N10" s="23"/>
      <c r="O10" s="23"/>
      <c r="P10" s="23"/>
    </row>
    <row r="11" spans="1:16" s="11" customFormat="1" ht="13.5" thickBot="1">
      <c r="A11" s="128" t="s">
        <v>14</v>
      </c>
      <c r="B11" s="130" t="s">
        <v>10</v>
      </c>
      <c r="C11" s="133" t="s">
        <v>5</v>
      </c>
      <c r="D11" s="134">
        <v>20</v>
      </c>
      <c r="E11" s="109"/>
      <c r="F11" s="137">
        <f t="shared" si="0"/>
        <v>0</v>
      </c>
      <c r="H11" s="20"/>
      <c r="I11" s="20"/>
      <c r="J11" s="17"/>
      <c r="K11" s="23"/>
      <c r="L11" s="22"/>
      <c r="M11" s="23"/>
      <c r="N11" s="23"/>
      <c r="O11" s="23"/>
      <c r="P11" s="23"/>
    </row>
    <row r="12" spans="1:16" s="11" customFormat="1" ht="13.5" thickBot="1">
      <c r="A12" s="128" t="s">
        <v>15</v>
      </c>
      <c r="B12" s="130" t="s">
        <v>12</v>
      </c>
      <c r="C12" s="133" t="s">
        <v>5</v>
      </c>
      <c r="D12" s="134">
        <v>20</v>
      </c>
      <c r="E12" s="109"/>
      <c r="F12" s="137">
        <f t="shared" si="0"/>
        <v>0</v>
      </c>
      <c r="H12" s="20"/>
      <c r="I12" s="20"/>
      <c r="J12" s="17"/>
      <c r="K12" s="23"/>
      <c r="L12" s="22"/>
      <c r="M12" s="23"/>
      <c r="N12" s="23"/>
      <c r="O12" s="23"/>
      <c r="P12" s="23"/>
    </row>
    <row r="13" spans="1:16" ht="26.25" thickBot="1">
      <c r="A13" s="128" t="s">
        <v>377</v>
      </c>
      <c r="B13" s="131" t="s">
        <v>266</v>
      </c>
      <c r="C13" s="50" t="s">
        <v>5</v>
      </c>
      <c r="D13" s="135">
        <v>400</v>
      </c>
      <c r="E13" s="109"/>
      <c r="F13" s="137">
        <f t="shared" si="0"/>
        <v>0</v>
      </c>
      <c r="H13" s="20"/>
      <c r="I13" s="20"/>
      <c r="J13" s="17"/>
      <c r="K13" s="23"/>
      <c r="L13" s="22"/>
      <c r="M13" s="23"/>
      <c r="N13" s="23"/>
      <c r="O13" s="23"/>
      <c r="P13" s="23"/>
    </row>
    <row r="14" spans="1:16" ht="13.5" thickBot="1">
      <c r="A14" s="128" t="s">
        <v>17</v>
      </c>
      <c r="B14" s="131" t="s">
        <v>261</v>
      </c>
      <c r="C14" s="50" t="s">
        <v>5</v>
      </c>
      <c r="D14" s="135">
        <v>100</v>
      </c>
      <c r="E14" s="109"/>
      <c r="F14" s="137">
        <f t="shared" si="0"/>
        <v>0</v>
      </c>
      <c r="H14" s="24"/>
      <c r="I14" s="20"/>
      <c r="J14" s="17"/>
      <c r="K14" s="23"/>
      <c r="L14" s="22"/>
      <c r="M14" s="23"/>
      <c r="N14" s="23"/>
      <c r="O14" s="23"/>
      <c r="P14" s="23"/>
    </row>
    <row r="15" spans="1:16" ht="13.5" thickBot="1">
      <c r="A15" s="128" t="s">
        <v>124</v>
      </c>
      <c r="B15" s="131" t="s">
        <v>374</v>
      </c>
      <c r="C15" s="50" t="s">
        <v>5</v>
      </c>
      <c r="D15" s="135">
        <v>200</v>
      </c>
      <c r="E15" s="109"/>
      <c r="F15" s="137">
        <f t="shared" si="0"/>
        <v>0</v>
      </c>
      <c r="H15" s="24"/>
      <c r="I15" s="20"/>
      <c r="J15" s="17"/>
      <c r="K15" s="23"/>
      <c r="L15" s="22"/>
      <c r="M15" s="23"/>
      <c r="N15" s="23"/>
      <c r="O15" s="23"/>
      <c r="P15" s="23"/>
    </row>
    <row r="16" spans="1:16" s="29" customFormat="1" ht="14.25" customHeight="1" thickBot="1">
      <c r="A16" s="128" t="s">
        <v>125</v>
      </c>
      <c r="B16" s="131" t="s">
        <v>366</v>
      </c>
      <c r="C16" s="50" t="s">
        <v>18</v>
      </c>
      <c r="D16" s="135">
        <v>30</v>
      </c>
      <c r="E16" s="109"/>
      <c r="F16" s="137">
        <f t="shared" si="0"/>
        <v>0</v>
      </c>
      <c r="H16" s="30"/>
      <c r="I16" s="31"/>
      <c r="J16" s="32"/>
      <c r="K16" s="33"/>
      <c r="L16" s="34"/>
      <c r="M16" s="33"/>
      <c r="N16" s="33"/>
      <c r="O16" s="33"/>
      <c r="P16" s="33"/>
    </row>
    <row r="17" spans="1:16" ht="16.5" customHeight="1" thickBot="1">
      <c r="A17" s="128" t="s">
        <v>277</v>
      </c>
      <c r="B17" s="84" t="s">
        <v>392</v>
      </c>
      <c r="C17" s="50" t="s">
        <v>5</v>
      </c>
      <c r="D17" s="135">
        <v>100</v>
      </c>
      <c r="E17" s="109"/>
      <c r="F17" s="137">
        <f t="shared" si="0"/>
        <v>0</v>
      </c>
      <c r="H17" s="20"/>
      <c r="I17" s="20"/>
      <c r="J17" s="17"/>
      <c r="K17" s="23"/>
      <c r="L17" s="22"/>
      <c r="M17" s="23"/>
      <c r="N17" s="23"/>
      <c r="O17" s="23"/>
      <c r="P17" s="23"/>
    </row>
    <row r="18" spans="1:16" ht="17.25" customHeight="1" thickBot="1">
      <c r="A18" s="128" t="s">
        <v>126</v>
      </c>
      <c r="B18" s="84" t="s">
        <v>263</v>
      </c>
      <c r="C18" s="50" t="s">
        <v>5</v>
      </c>
      <c r="D18" s="135">
        <v>300</v>
      </c>
      <c r="E18" s="109"/>
      <c r="F18" s="137">
        <f t="shared" si="0"/>
        <v>0</v>
      </c>
      <c r="H18" s="20"/>
      <c r="I18" s="20"/>
      <c r="J18" s="17"/>
      <c r="K18" s="23"/>
      <c r="L18" s="22"/>
      <c r="M18" s="23"/>
      <c r="N18" s="23"/>
      <c r="O18" s="23"/>
      <c r="P18" s="23"/>
    </row>
    <row r="19" spans="1:16" s="10" customFormat="1" ht="13.5" thickBot="1">
      <c r="A19" s="128" t="s">
        <v>127</v>
      </c>
      <c r="B19" s="84" t="s">
        <v>406</v>
      </c>
      <c r="C19" s="50" t="s">
        <v>5</v>
      </c>
      <c r="D19" s="50">
        <v>20</v>
      </c>
      <c r="E19" s="109"/>
      <c r="F19" s="137">
        <f t="shared" si="0"/>
        <v>0</v>
      </c>
      <c r="H19" s="20"/>
      <c r="I19" s="20"/>
      <c r="J19" s="17"/>
      <c r="K19" s="23"/>
      <c r="L19" s="22"/>
      <c r="M19" s="23"/>
      <c r="N19" s="23"/>
      <c r="O19" s="23"/>
      <c r="P19" s="23"/>
    </row>
    <row r="20" spans="1:16" ht="26.25" thickBot="1">
      <c r="A20" s="128" t="s">
        <v>378</v>
      </c>
      <c r="B20" s="84" t="s">
        <v>405</v>
      </c>
      <c r="C20" s="50" t="s">
        <v>5</v>
      </c>
      <c r="D20" s="50">
        <v>150</v>
      </c>
      <c r="E20" s="109"/>
      <c r="F20" s="137">
        <f t="shared" si="0"/>
        <v>0</v>
      </c>
      <c r="H20" s="20"/>
      <c r="I20" s="20"/>
      <c r="J20" s="17"/>
      <c r="K20" s="23"/>
      <c r="L20" s="22"/>
      <c r="M20" s="23"/>
      <c r="N20" s="23"/>
      <c r="O20" s="23"/>
      <c r="P20" s="23"/>
    </row>
    <row r="21" spans="1:16" ht="13.5" thickBot="1">
      <c r="A21" s="128" t="s">
        <v>128</v>
      </c>
      <c r="B21" s="84" t="s">
        <v>262</v>
      </c>
      <c r="C21" s="50" t="s">
        <v>5</v>
      </c>
      <c r="D21" s="50">
        <v>200</v>
      </c>
      <c r="E21" s="109"/>
      <c r="F21" s="137">
        <f t="shared" si="0"/>
        <v>0</v>
      </c>
      <c r="H21" s="20"/>
      <c r="I21" s="20"/>
      <c r="J21" s="17"/>
      <c r="K21" s="23"/>
      <c r="L21" s="22"/>
      <c r="M21" s="23"/>
      <c r="N21" s="23"/>
      <c r="O21" s="23"/>
      <c r="P21" s="23"/>
    </row>
    <row r="22" spans="1:16" s="29" customFormat="1" ht="26.25" thickBot="1">
      <c r="A22" s="128" t="s">
        <v>129</v>
      </c>
      <c r="B22" s="84" t="s">
        <v>361</v>
      </c>
      <c r="C22" s="50" t="s">
        <v>5</v>
      </c>
      <c r="D22" s="50">
        <v>240</v>
      </c>
      <c r="E22" s="109"/>
      <c r="F22" s="137">
        <f t="shared" si="0"/>
        <v>0</v>
      </c>
      <c r="H22" s="31"/>
      <c r="I22" s="31"/>
      <c r="J22" s="32"/>
      <c r="K22" s="33"/>
      <c r="L22" s="34"/>
      <c r="M22" s="33"/>
      <c r="N22" s="33"/>
      <c r="O22" s="33"/>
      <c r="P22" s="33"/>
    </row>
    <row r="23" spans="1:16" ht="13.5" thickBot="1">
      <c r="A23" s="128" t="s">
        <v>130</v>
      </c>
      <c r="B23" s="84" t="s">
        <v>304</v>
      </c>
      <c r="C23" s="50" t="s">
        <v>5</v>
      </c>
      <c r="D23" s="50">
        <v>50</v>
      </c>
      <c r="E23" s="109"/>
      <c r="F23" s="137">
        <f t="shared" si="0"/>
        <v>0</v>
      </c>
      <c r="H23" s="20"/>
      <c r="I23" s="20"/>
      <c r="J23" s="17"/>
      <c r="K23" s="23"/>
      <c r="L23" s="22"/>
      <c r="M23" s="23"/>
      <c r="N23" s="23"/>
      <c r="O23" s="23"/>
      <c r="P23" s="23"/>
    </row>
    <row r="24" spans="1:16" ht="13.5" thickBot="1">
      <c r="A24" s="128" t="s">
        <v>131</v>
      </c>
      <c r="B24" s="130" t="s">
        <v>234</v>
      </c>
      <c r="C24" s="50" t="s">
        <v>5</v>
      </c>
      <c r="D24" s="50">
        <v>30</v>
      </c>
      <c r="E24" s="109"/>
      <c r="F24" s="137">
        <f t="shared" si="0"/>
        <v>0</v>
      </c>
      <c r="H24" s="20"/>
      <c r="I24" s="20"/>
      <c r="J24" s="17"/>
      <c r="K24" s="23"/>
      <c r="L24" s="22"/>
      <c r="M24" s="23"/>
      <c r="N24" s="23"/>
      <c r="O24" s="23"/>
      <c r="P24" s="23"/>
    </row>
    <row r="25" spans="1:16" ht="13.5" thickBot="1">
      <c r="A25" s="128" t="s">
        <v>132</v>
      </c>
      <c r="B25" s="132" t="s">
        <v>113</v>
      </c>
      <c r="C25" s="50" t="s">
        <v>5</v>
      </c>
      <c r="D25" s="50">
        <v>5</v>
      </c>
      <c r="E25" s="109"/>
      <c r="F25" s="137">
        <f t="shared" si="0"/>
        <v>0</v>
      </c>
      <c r="H25" s="20"/>
      <c r="I25" s="20"/>
      <c r="J25" s="17"/>
      <c r="K25" s="23"/>
      <c r="L25" s="22"/>
      <c r="M25" s="23"/>
      <c r="N25" s="23"/>
      <c r="O25" s="23"/>
      <c r="P25" s="23"/>
    </row>
    <row r="26" spans="1:16" ht="13.5" thickBot="1">
      <c r="A26" s="128" t="s">
        <v>133</v>
      </c>
      <c r="B26" s="132" t="s">
        <v>114</v>
      </c>
      <c r="C26" s="50" t="s">
        <v>5</v>
      </c>
      <c r="D26" s="50">
        <v>80</v>
      </c>
      <c r="E26" s="109"/>
      <c r="F26" s="137">
        <f t="shared" si="0"/>
        <v>0</v>
      </c>
      <c r="H26" s="20"/>
      <c r="I26" s="20"/>
      <c r="J26" s="17"/>
      <c r="K26" s="23"/>
      <c r="L26" s="22"/>
      <c r="M26" s="23"/>
      <c r="N26" s="23"/>
      <c r="O26" s="23"/>
      <c r="P26" s="23"/>
    </row>
    <row r="27" spans="1:16" ht="14.25" customHeight="1" thickBot="1">
      <c r="A27" s="128" t="s">
        <v>134</v>
      </c>
      <c r="B27" s="132" t="s">
        <v>414</v>
      </c>
      <c r="C27" s="50" t="s">
        <v>5</v>
      </c>
      <c r="D27" s="50">
        <v>10</v>
      </c>
      <c r="E27" s="109"/>
      <c r="F27" s="137">
        <f t="shared" si="0"/>
        <v>0</v>
      </c>
      <c r="H27" s="20"/>
      <c r="I27" s="20"/>
      <c r="J27" s="17"/>
      <c r="K27" s="23"/>
      <c r="L27" s="22"/>
      <c r="M27" s="23"/>
      <c r="N27" s="23"/>
      <c r="O27" s="23"/>
      <c r="P27" s="23"/>
    </row>
    <row r="28" spans="1:16" ht="13.5" thickBot="1">
      <c r="A28" s="128" t="s">
        <v>135</v>
      </c>
      <c r="B28" s="130" t="s">
        <v>415</v>
      </c>
      <c r="C28" s="50" t="s">
        <v>5</v>
      </c>
      <c r="D28" s="50">
        <v>10</v>
      </c>
      <c r="E28" s="109"/>
      <c r="F28" s="137">
        <f t="shared" si="0"/>
        <v>0</v>
      </c>
      <c r="H28" s="20"/>
      <c r="I28" s="20"/>
      <c r="J28" s="17"/>
      <c r="K28" s="23"/>
      <c r="L28" s="22"/>
      <c r="M28" s="23"/>
      <c r="N28" s="23"/>
      <c r="O28" s="23"/>
      <c r="P28" s="23"/>
    </row>
    <row r="29" spans="1:16" s="10" customFormat="1" ht="15" customHeight="1" thickBot="1">
      <c r="A29" s="128" t="s">
        <v>136</v>
      </c>
      <c r="B29" s="85" t="s">
        <v>394</v>
      </c>
      <c r="C29" s="50" t="s">
        <v>5</v>
      </c>
      <c r="D29" s="50">
        <v>50</v>
      </c>
      <c r="E29" s="109"/>
      <c r="F29" s="137">
        <f t="shared" si="0"/>
        <v>0</v>
      </c>
      <c r="H29" s="20"/>
      <c r="I29" s="20"/>
      <c r="J29" s="17"/>
      <c r="K29" s="23"/>
      <c r="L29" s="22"/>
      <c r="M29" s="23"/>
      <c r="N29" s="23"/>
      <c r="O29" s="23"/>
      <c r="P29" s="23"/>
    </row>
    <row r="30" spans="1:16" s="29" customFormat="1" ht="27.75" customHeight="1" thickBot="1">
      <c r="A30" s="128" t="s">
        <v>137</v>
      </c>
      <c r="B30" s="85" t="s">
        <v>367</v>
      </c>
      <c r="C30" s="50" t="s">
        <v>5</v>
      </c>
      <c r="D30" s="50">
        <v>240</v>
      </c>
      <c r="E30" s="109"/>
      <c r="F30" s="137">
        <f t="shared" si="0"/>
        <v>0</v>
      </c>
      <c r="H30" s="31"/>
      <c r="I30" s="31"/>
      <c r="J30" s="32"/>
      <c r="K30" s="33"/>
      <c r="L30" s="34"/>
      <c r="M30" s="33"/>
      <c r="N30" s="33"/>
      <c r="O30" s="33"/>
      <c r="P30" s="33"/>
    </row>
    <row r="31" spans="1:16" s="29" customFormat="1" ht="28.5" customHeight="1" thickBot="1">
      <c r="A31" s="128" t="s">
        <v>138</v>
      </c>
      <c r="B31" s="85" t="s">
        <v>368</v>
      </c>
      <c r="C31" s="50" t="s">
        <v>5</v>
      </c>
      <c r="D31" s="50">
        <v>120</v>
      </c>
      <c r="E31" s="109"/>
      <c r="F31" s="137">
        <f t="shared" si="0"/>
        <v>0</v>
      </c>
      <c r="H31" s="31"/>
      <c r="I31" s="31"/>
      <c r="J31" s="32"/>
      <c r="K31" s="33"/>
      <c r="L31" s="34"/>
      <c r="M31" s="33"/>
      <c r="N31" s="33"/>
      <c r="O31" s="33"/>
      <c r="P31" s="33"/>
    </row>
    <row r="32" spans="1:16" ht="26.25" customHeight="1" thickBot="1">
      <c r="A32" s="128" t="s">
        <v>139</v>
      </c>
      <c r="B32" s="48" t="s">
        <v>316</v>
      </c>
      <c r="C32" s="50" t="s">
        <v>5</v>
      </c>
      <c r="D32" s="50">
        <v>120</v>
      </c>
      <c r="E32" s="109"/>
      <c r="F32" s="137">
        <f t="shared" si="0"/>
        <v>0</v>
      </c>
      <c r="H32" s="24"/>
      <c r="I32" s="20"/>
      <c r="J32" s="17"/>
      <c r="K32" s="23"/>
      <c r="L32" s="22"/>
      <c r="M32" s="23"/>
      <c r="N32" s="23"/>
      <c r="O32" s="23"/>
      <c r="P32" s="23"/>
    </row>
    <row r="33" spans="1:16" ht="27.75" customHeight="1" thickBot="1">
      <c r="A33" s="128" t="s">
        <v>140</v>
      </c>
      <c r="B33" s="48" t="s">
        <v>315</v>
      </c>
      <c r="C33" s="50" t="s">
        <v>5</v>
      </c>
      <c r="D33" s="50">
        <v>120</v>
      </c>
      <c r="E33" s="109"/>
      <c r="F33" s="137">
        <f t="shared" si="0"/>
        <v>0</v>
      </c>
      <c r="H33" s="24"/>
      <c r="I33" s="20"/>
      <c r="J33" s="17"/>
      <c r="K33" s="23"/>
      <c r="L33" s="22"/>
      <c r="M33" s="23"/>
      <c r="N33" s="23"/>
      <c r="O33" s="23"/>
      <c r="P33" s="23"/>
    </row>
    <row r="34" spans="1:16" ht="26.25" thickBot="1">
      <c r="A34" s="128" t="s">
        <v>141</v>
      </c>
      <c r="B34" s="48" t="s">
        <v>314</v>
      </c>
      <c r="C34" s="50" t="s">
        <v>5</v>
      </c>
      <c r="D34" s="50">
        <v>240</v>
      </c>
      <c r="E34" s="109"/>
      <c r="F34" s="137">
        <f t="shared" si="0"/>
        <v>0</v>
      </c>
      <c r="H34" s="24"/>
      <c r="I34" s="20"/>
      <c r="J34" s="17"/>
      <c r="K34" s="23"/>
      <c r="L34" s="22"/>
      <c r="M34" s="23"/>
      <c r="N34" s="23"/>
      <c r="O34" s="23"/>
      <c r="P34" s="23"/>
    </row>
    <row r="35" spans="1:16" ht="13.5" thickBot="1">
      <c r="A35" s="128" t="s">
        <v>278</v>
      </c>
      <c r="B35" s="130" t="s">
        <v>264</v>
      </c>
      <c r="C35" s="50" t="s">
        <v>5</v>
      </c>
      <c r="D35" s="50">
        <v>40</v>
      </c>
      <c r="E35" s="109"/>
      <c r="F35" s="137">
        <f t="shared" si="0"/>
        <v>0</v>
      </c>
      <c r="H35" s="24"/>
      <c r="I35" s="20"/>
      <c r="J35" s="17"/>
      <c r="K35" s="23"/>
      <c r="L35" s="22"/>
      <c r="M35" s="23"/>
      <c r="N35" s="23"/>
      <c r="O35" s="23"/>
      <c r="P35" s="23"/>
    </row>
    <row r="36" spans="1:16" ht="26.25" thickBot="1">
      <c r="A36" s="128" t="s">
        <v>279</v>
      </c>
      <c r="B36" s="84" t="s">
        <v>221</v>
      </c>
      <c r="C36" s="50" t="s">
        <v>45</v>
      </c>
      <c r="D36" s="50">
        <v>40</v>
      </c>
      <c r="E36" s="109"/>
      <c r="F36" s="137">
        <f t="shared" si="0"/>
        <v>0</v>
      </c>
      <c r="H36" s="24"/>
      <c r="I36" s="20"/>
      <c r="J36" s="17"/>
      <c r="K36" s="23"/>
      <c r="L36" s="22"/>
      <c r="M36" s="23"/>
      <c r="N36" s="23"/>
      <c r="O36" s="23"/>
      <c r="P36" s="23"/>
    </row>
    <row r="37" spans="1:16" ht="26.25" thickBot="1">
      <c r="A37" s="128" t="s">
        <v>142</v>
      </c>
      <c r="B37" s="84" t="s">
        <v>222</v>
      </c>
      <c r="C37" s="50" t="s">
        <v>45</v>
      </c>
      <c r="D37" s="50">
        <v>20</v>
      </c>
      <c r="E37" s="109"/>
      <c r="F37" s="137">
        <f t="shared" si="0"/>
        <v>0</v>
      </c>
      <c r="H37" s="20"/>
      <c r="I37" s="20"/>
      <c r="J37" s="17"/>
      <c r="K37" s="23"/>
      <c r="L37" s="22"/>
      <c r="M37" s="23"/>
      <c r="N37" s="23"/>
      <c r="O37" s="23"/>
      <c r="P37" s="23"/>
    </row>
    <row r="38" spans="1:16" ht="26.25" thickBot="1">
      <c r="A38" s="128" t="s">
        <v>143</v>
      </c>
      <c r="B38" s="84" t="s">
        <v>430</v>
      </c>
      <c r="C38" s="50" t="s">
        <v>45</v>
      </c>
      <c r="D38" s="50">
        <v>40</v>
      </c>
      <c r="E38" s="109"/>
      <c r="F38" s="137">
        <f t="shared" si="0"/>
        <v>0</v>
      </c>
      <c r="H38" s="20"/>
      <c r="I38" s="20"/>
      <c r="J38" s="17"/>
      <c r="K38" s="23"/>
      <c r="L38" s="22"/>
      <c r="M38" s="23"/>
      <c r="N38" s="23"/>
      <c r="O38" s="23"/>
      <c r="P38" s="23"/>
    </row>
    <row r="39" spans="1:16" ht="26.25" thickBot="1">
      <c r="A39" s="128" t="s">
        <v>144</v>
      </c>
      <c r="B39" s="84" t="s">
        <v>223</v>
      </c>
      <c r="C39" s="50" t="s">
        <v>45</v>
      </c>
      <c r="D39" s="50">
        <v>40</v>
      </c>
      <c r="E39" s="109"/>
      <c r="F39" s="137">
        <f t="shared" si="0"/>
        <v>0</v>
      </c>
      <c r="H39" s="20"/>
      <c r="I39" s="20"/>
      <c r="J39" s="17"/>
      <c r="K39" s="23"/>
      <c r="L39" s="22"/>
      <c r="M39" s="23"/>
      <c r="N39" s="23"/>
      <c r="O39" s="23"/>
      <c r="P39" s="23"/>
    </row>
    <row r="40" spans="1:16" ht="26.25" thickBot="1">
      <c r="A40" s="128" t="s">
        <v>145</v>
      </c>
      <c r="B40" s="84" t="s">
        <v>224</v>
      </c>
      <c r="C40" s="50" t="s">
        <v>5</v>
      </c>
      <c r="D40" s="50">
        <v>40</v>
      </c>
      <c r="E40" s="109"/>
      <c r="F40" s="137">
        <f t="shared" si="0"/>
        <v>0</v>
      </c>
      <c r="H40" s="20"/>
      <c r="I40" s="20"/>
      <c r="J40" s="17"/>
      <c r="K40" s="23"/>
      <c r="L40" s="22"/>
      <c r="M40" s="23"/>
      <c r="N40" s="23"/>
      <c r="O40" s="23"/>
      <c r="P40" s="23"/>
    </row>
    <row r="41" spans="1:16" ht="29.25" customHeight="1" thickBot="1">
      <c r="A41" s="128" t="s">
        <v>146</v>
      </c>
      <c r="B41" s="84" t="s">
        <v>431</v>
      </c>
      <c r="C41" s="50" t="s">
        <v>5</v>
      </c>
      <c r="D41" s="50">
        <v>40</v>
      </c>
      <c r="E41" s="109"/>
      <c r="F41" s="137">
        <f t="shared" si="0"/>
        <v>0</v>
      </c>
      <c r="H41" s="20"/>
      <c r="I41" s="20"/>
      <c r="J41" s="17"/>
      <c r="K41" s="23"/>
      <c r="L41" s="22"/>
      <c r="M41" s="23"/>
      <c r="N41" s="23"/>
      <c r="O41" s="23"/>
      <c r="P41" s="23"/>
    </row>
    <row r="42" spans="1:16" ht="12.75" customHeight="1" thickBot="1">
      <c r="A42" s="128" t="s">
        <v>147</v>
      </c>
      <c r="B42" s="84" t="s">
        <v>407</v>
      </c>
      <c r="C42" s="50" t="s">
        <v>5</v>
      </c>
      <c r="D42" s="50">
        <v>100</v>
      </c>
      <c r="E42" s="109"/>
      <c r="F42" s="137">
        <f t="shared" si="0"/>
        <v>0</v>
      </c>
      <c r="H42" s="20"/>
      <c r="I42" s="20"/>
      <c r="J42" s="17"/>
      <c r="K42" s="23"/>
      <c r="L42" s="22"/>
      <c r="M42" s="23"/>
      <c r="N42" s="23"/>
      <c r="O42" s="23"/>
      <c r="P42" s="23"/>
    </row>
    <row r="43" spans="1:16" ht="13.5" thickBot="1">
      <c r="A43" s="128" t="s">
        <v>148</v>
      </c>
      <c r="B43" s="132" t="s">
        <v>439</v>
      </c>
      <c r="C43" s="50" t="s">
        <v>45</v>
      </c>
      <c r="D43" s="50">
        <v>2</v>
      </c>
      <c r="E43" s="109"/>
      <c r="F43" s="137">
        <f t="shared" si="0"/>
        <v>0</v>
      </c>
      <c r="H43" s="20"/>
      <c r="I43" s="20"/>
      <c r="J43" s="17"/>
      <c r="K43" s="23"/>
      <c r="L43" s="22"/>
      <c r="M43" s="23"/>
      <c r="N43" s="23"/>
      <c r="O43" s="23"/>
      <c r="P43" s="23"/>
    </row>
    <row r="44" spans="1:16" ht="26.25" thickBot="1">
      <c r="A44" s="128" t="s">
        <v>149</v>
      </c>
      <c r="B44" s="84" t="s">
        <v>384</v>
      </c>
      <c r="C44" s="50" t="s">
        <v>5</v>
      </c>
      <c r="D44" s="50">
        <v>50</v>
      </c>
      <c r="E44" s="109"/>
      <c r="F44" s="137">
        <f t="shared" si="0"/>
        <v>0</v>
      </c>
      <c r="H44" s="20"/>
      <c r="I44" s="20"/>
      <c r="J44" s="17"/>
      <c r="K44" s="23"/>
      <c r="L44" s="22"/>
      <c r="M44" s="23"/>
      <c r="N44" s="23"/>
      <c r="O44" s="23"/>
      <c r="P44" s="23"/>
    </row>
    <row r="45" spans="1:16" ht="26.25" thickBot="1">
      <c r="A45" s="128" t="s">
        <v>150</v>
      </c>
      <c r="B45" s="84" t="s">
        <v>387</v>
      </c>
      <c r="C45" s="50" t="s">
        <v>5</v>
      </c>
      <c r="D45" s="50">
        <v>50</v>
      </c>
      <c r="E45" s="109"/>
      <c r="F45" s="137">
        <f t="shared" si="0"/>
        <v>0</v>
      </c>
      <c r="H45" s="20"/>
      <c r="I45" s="20"/>
      <c r="J45" s="17"/>
      <c r="K45" s="23"/>
      <c r="L45" s="22"/>
      <c r="M45" s="23"/>
      <c r="N45" s="23"/>
      <c r="O45" s="23"/>
      <c r="P45" s="23"/>
    </row>
    <row r="46" spans="1:16" ht="26.25" thickBot="1">
      <c r="A46" s="128" t="s">
        <v>151</v>
      </c>
      <c r="B46" s="84" t="s">
        <v>440</v>
      </c>
      <c r="C46" s="50" t="s">
        <v>5</v>
      </c>
      <c r="D46" s="50">
        <v>50</v>
      </c>
      <c r="E46" s="109"/>
      <c r="F46" s="137">
        <f t="shared" si="0"/>
        <v>0</v>
      </c>
      <c r="H46" s="20"/>
      <c r="I46" s="20"/>
      <c r="J46" s="17"/>
      <c r="K46" s="23"/>
      <c r="L46" s="22"/>
      <c r="M46" s="23"/>
      <c r="N46" s="23"/>
      <c r="O46" s="23"/>
      <c r="P46" s="23"/>
    </row>
    <row r="47" spans="1:16" ht="13.5" thickBot="1">
      <c r="A47" s="128" t="s">
        <v>152</v>
      </c>
      <c r="B47" s="84" t="s">
        <v>389</v>
      </c>
      <c r="C47" s="50" t="s">
        <v>5</v>
      </c>
      <c r="D47" s="50">
        <v>50</v>
      </c>
      <c r="E47" s="109"/>
      <c r="F47" s="137">
        <f t="shared" si="0"/>
        <v>0</v>
      </c>
      <c r="H47" s="20"/>
      <c r="I47" s="20"/>
      <c r="J47" s="17"/>
      <c r="K47" s="23"/>
      <c r="L47" s="22"/>
      <c r="M47" s="23"/>
      <c r="N47" s="23"/>
      <c r="O47" s="23"/>
      <c r="P47" s="23"/>
    </row>
    <row r="48" spans="1:16" ht="26.25" customHeight="1" thickBot="1">
      <c r="A48" s="128" t="s">
        <v>153</v>
      </c>
      <c r="B48" s="84" t="s">
        <v>386</v>
      </c>
      <c r="C48" s="50" t="s">
        <v>5</v>
      </c>
      <c r="D48" s="50">
        <v>30</v>
      </c>
      <c r="E48" s="109"/>
      <c r="F48" s="137">
        <f t="shared" si="0"/>
        <v>0</v>
      </c>
      <c r="H48" s="20"/>
      <c r="I48" s="20"/>
      <c r="J48" s="17"/>
      <c r="K48" s="23"/>
      <c r="L48" s="22"/>
      <c r="M48" s="23"/>
      <c r="N48" s="23"/>
      <c r="O48" s="23"/>
      <c r="P48" s="23"/>
    </row>
    <row r="49" spans="1:16" ht="26.25" customHeight="1" thickBot="1">
      <c r="A49" s="128" t="s">
        <v>154</v>
      </c>
      <c r="B49" s="84" t="s">
        <v>385</v>
      </c>
      <c r="C49" s="50" t="s">
        <v>5</v>
      </c>
      <c r="D49" s="50">
        <v>30</v>
      </c>
      <c r="E49" s="109"/>
      <c r="F49" s="137">
        <f t="shared" si="0"/>
        <v>0</v>
      </c>
      <c r="H49" s="20"/>
      <c r="I49" s="20"/>
      <c r="J49" s="17"/>
      <c r="K49" s="23"/>
      <c r="L49" s="22"/>
      <c r="M49" s="23"/>
      <c r="N49" s="23"/>
      <c r="O49" s="23"/>
      <c r="P49" s="23"/>
    </row>
    <row r="50" spans="1:16" ht="26.25" customHeight="1" thickBot="1">
      <c r="A50" s="128" t="s">
        <v>379</v>
      </c>
      <c r="B50" s="84" t="s">
        <v>388</v>
      </c>
      <c r="C50" s="50" t="s">
        <v>5</v>
      </c>
      <c r="D50" s="50">
        <v>30</v>
      </c>
      <c r="E50" s="109"/>
      <c r="F50" s="137">
        <f t="shared" si="0"/>
        <v>0</v>
      </c>
      <c r="H50" s="20"/>
      <c r="I50" s="20"/>
      <c r="J50" s="17"/>
      <c r="K50" s="23"/>
      <c r="L50" s="22"/>
      <c r="M50" s="23"/>
      <c r="N50" s="23"/>
      <c r="O50" s="23"/>
      <c r="P50" s="23"/>
    </row>
    <row r="51" spans="1:16" ht="12" customHeight="1" thickBot="1">
      <c r="A51" s="128" t="s">
        <v>155</v>
      </c>
      <c r="B51" s="48" t="s">
        <v>321</v>
      </c>
      <c r="C51" s="50" t="s">
        <v>5</v>
      </c>
      <c r="D51" s="50">
        <v>30</v>
      </c>
      <c r="E51" s="109"/>
      <c r="F51" s="137">
        <f t="shared" si="0"/>
        <v>0</v>
      </c>
      <c r="H51" s="20"/>
      <c r="I51" s="20"/>
      <c r="J51" s="17"/>
      <c r="K51" s="23"/>
      <c r="L51" s="22"/>
      <c r="M51" s="23"/>
      <c r="N51" s="23"/>
      <c r="O51" s="23"/>
      <c r="P51" s="23"/>
    </row>
    <row r="52" spans="1:16" ht="12.75" customHeight="1" thickBot="1">
      <c r="A52" s="128" t="s">
        <v>156</v>
      </c>
      <c r="B52" s="84" t="s">
        <v>19</v>
      </c>
      <c r="C52" s="50" t="s">
        <v>5</v>
      </c>
      <c r="D52" s="50">
        <v>70</v>
      </c>
      <c r="E52" s="109"/>
      <c r="F52" s="137">
        <f t="shared" si="0"/>
        <v>0</v>
      </c>
      <c r="H52" s="20"/>
      <c r="I52" s="20"/>
      <c r="J52" s="17"/>
      <c r="K52" s="23"/>
      <c r="L52" s="22"/>
      <c r="M52" s="23"/>
      <c r="N52" s="23"/>
      <c r="O52" s="23"/>
      <c r="P52" s="23"/>
    </row>
    <row r="53" spans="1:16" ht="13.5" thickBot="1">
      <c r="A53" s="128" t="s">
        <v>157</v>
      </c>
      <c r="B53" s="84" t="s">
        <v>265</v>
      </c>
      <c r="C53" s="50" t="s">
        <v>5</v>
      </c>
      <c r="D53" s="50">
        <v>50</v>
      </c>
      <c r="E53" s="109"/>
      <c r="F53" s="137">
        <f t="shared" si="0"/>
        <v>0</v>
      </c>
      <c r="H53" s="20"/>
      <c r="I53" s="20"/>
      <c r="J53" s="17"/>
      <c r="K53" s="23"/>
      <c r="L53" s="22"/>
      <c r="M53" s="23"/>
      <c r="N53" s="23"/>
      <c r="O53" s="23"/>
      <c r="P53" s="23"/>
    </row>
    <row r="54" spans="1:16" ht="13.5" thickBot="1">
      <c r="A54" s="128" t="s">
        <v>158</v>
      </c>
      <c r="B54" s="130" t="s">
        <v>20</v>
      </c>
      <c r="C54" s="50" t="s">
        <v>5</v>
      </c>
      <c r="D54" s="50">
        <v>20</v>
      </c>
      <c r="E54" s="109"/>
      <c r="F54" s="137">
        <f t="shared" si="0"/>
        <v>0</v>
      </c>
      <c r="H54" s="24"/>
      <c r="I54" s="20"/>
      <c r="J54" s="17"/>
      <c r="K54" s="23"/>
      <c r="L54" s="22"/>
      <c r="M54" s="23"/>
      <c r="N54" s="23"/>
      <c r="O54" s="23"/>
      <c r="P54" s="23"/>
    </row>
    <row r="55" spans="1:16" ht="13.5" thickBot="1">
      <c r="A55" s="128" t="s">
        <v>159</v>
      </c>
      <c r="B55" s="130" t="s">
        <v>21</v>
      </c>
      <c r="C55" s="50" t="s">
        <v>5</v>
      </c>
      <c r="D55" s="50">
        <v>40</v>
      </c>
      <c r="E55" s="109"/>
      <c r="F55" s="137">
        <f t="shared" si="0"/>
        <v>0</v>
      </c>
      <c r="H55" s="20"/>
      <c r="I55" s="20"/>
      <c r="J55" s="17"/>
      <c r="K55" s="23"/>
      <c r="L55" s="22"/>
      <c r="M55" s="23"/>
      <c r="N55" s="23"/>
      <c r="O55" s="23"/>
      <c r="P55" s="23"/>
    </row>
    <row r="56" spans="1:16" ht="13.5" thickBot="1">
      <c r="A56" s="128" t="s">
        <v>160</v>
      </c>
      <c r="B56" s="130" t="s">
        <v>22</v>
      </c>
      <c r="C56" s="50" t="s">
        <v>5</v>
      </c>
      <c r="D56" s="50">
        <v>20</v>
      </c>
      <c r="E56" s="109"/>
      <c r="F56" s="137">
        <f t="shared" si="0"/>
        <v>0</v>
      </c>
      <c r="H56" s="20"/>
      <c r="I56" s="20"/>
      <c r="J56" s="17"/>
      <c r="K56" s="23"/>
      <c r="L56" s="22"/>
      <c r="M56" s="23"/>
      <c r="N56" s="23"/>
      <c r="O56" s="23"/>
      <c r="P56" s="23"/>
    </row>
    <row r="57" spans="1:16" ht="13.5" thickBot="1">
      <c r="A57" s="128" t="s">
        <v>161</v>
      </c>
      <c r="B57" s="130" t="s">
        <v>23</v>
      </c>
      <c r="C57" s="50" t="s">
        <v>5</v>
      </c>
      <c r="D57" s="50">
        <v>100</v>
      </c>
      <c r="E57" s="109"/>
      <c r="F57" s="137">
        <f t="shared" si="0"/>
        <v>0</v>
      </c>
      <c r="H57" s="20"/>
      <c r="I57" s="20"/>
      <c r="J57" s="17"/>
      <c r="K57" s="23"/>
      <c r="L57" s="22"/>
      <c r="M57" s="23"/>
      <c r="N57" s="23"/>
      <c r="O57" s="23"/>
      <c r="P57" s="23"/>
    </row>
    <row r="58" spans="1:16" ht="13.5" thickBot="1">
      <c r="A58" s="128" t="s">
        <v>162</v>
      </c>
      <c r="B58" s="130" t="s">
        <v>287</v>
      </c>
      <c r="C58" s="50" t="s">
        <v>5</v>
      </c>
      <c r="D58" s="50">
        <v>70</v>
      </c>
      <c r="E58" s="109"/>
      <c r="F58" s="137">
        <f t="shared" si="0"/>
        <v>0</v>
      </c>
      <c r="H58" s="20"/>
      <c r="I58" s="20"/>
      <c r="J58" s="17"/>
      <c r="K58" s="23"/>
      <c r="L58" s="22"/>
      <c r="M58" s="23"/>
      <c r="N58" s="23"/>
      <c r="O58" s="23"/>
      <c r="P58" s="23"/>
    </row>
    <row r="59" spans="1:16" ht="13.5" thickBot="1">
      <c r="A59" s="128" t="s">
        <v>163</v>
      </c>
      <c r="B59" s="130" t="s">
        <v>24</v>
      </c>
      <c r="C59" s="50" t="s">
        <v>5</v>
      </c>
      <c r="D59" s="50">
        <v>180</v>
      </c>
      <c r="E59" s="109"/>
      <c r="F59" s="137">
        <f t="shared" si="0"/>
        <v>0</v>
      </c>
      <c r="H59" s="20"/>
      <c r="I59" s="20"/>
      <c r="J59" s="17"/>
      <c r="K59" s="23"/>
      <c r="L59" s="22"/>
      <c r="M59" s="23"/>
      <c r="N59" s="23"/>
      <c r="O59" s="23"/>
      <c r="P59" s="23"/>
    </row>
    <row r="60" spans="1:16" ht="13.5" thickBot="1">
      <c r="A60" s="128" t="s">
        <v>164</v>
      </c>
      <c r="B60" s="130" t="s">
        <v>25</v>
      </c>
      <c r="C60" s="50" t="s">
        <v>5</v>
      </c>
      <c r="D60" s="50">
        <v>100</v>
      </c>
      <c r="E60" s="109"/>
      <c r="F60" s="137">
        <f t="shared" si="0"/>
        <v>0</v>
      </c>
      <c r="H60" s="20"/>
      <c r="I60" s="20"/>
      <c r="J60" s="17"/>
      <c r="K60" s="23"/>
      <c r="L60" s="22"/>
      <c r="M60" s="23"/>
      <c r="N60" s="23"/>
      <c r="O60" s="23"/>
      <c r="P60" s="23"/>
    </row>
    <row r="61" spans="1:16" ht="13.5" thickBot="1">
      <c r="A61" s="128" t="s">
        <v>165</v>
      </c>
      <c r="B61" s="130" t="s">
        <v>417</v>
      </c>
      <c r="C61" s="50" t="s">
        <v>5</v>
      </c>
      <c r="D61" s="50">
        <v>30</v>
      </c>
      <c r="E61" s="109"/>
      <c r="F61" s="137">
        <f t="shared" si="0"/>
        <v>0</v>
      </c>
      <c r="H61" s="20"/>
      <c r="I61" s="20"/>
      <c r="J61" s="17"/>
      <c r="K61" s="23"/>
      <c r="L61" s="22"/>
      <c r="M61" s="23"/>
      <c r="N61" s="23"/>
      <c r="O61" s="23"/>
      <c r="P61" s="23"/>
    </row>
    <row r="62" spans="1:16" ht="13.5" thickBot="1">
      <c r="A62" s="128" t="s">
        <v>166</v>
      </c>
      <c r="B62" s="130" t="s">
        <v>26</v>
      </c>
      <c r="C62" s="50" t="s">
        <v>5</v>
      </c>
      <c r="D62" s="50">
        <v>80</v>
      </c>
      <c r="E62" s="109"/>
      <c r="F62" s="137">
        <f t="shared" si="0"/>
        <v>0</v>
      </c>
      <c r="H62" s="20"/>
      <c r="I62" s="20"/>
      <c r="J62" s="17"/>
      <c r="K62" s="23"/>
      <c r="L62" s="22"/>
      <c r="M62" s="23"/>
      <c r="N62" s="23"/>
      <c r="O62" s="23"/>
      <c r="P62" s="23"/>
    </row>
    <row r="63" spans="1:16" ht="13.5" thickBot="1">
      <c r="A63" s="128" t="s">
        <v>167</v>
      </c>
      <c r="B63" s="84" t="s">
        <v>232</v>
      </c>
      <c r="C63" s="50" t="s">
        <v>5</v>
      </c>
      <c r="D63" s="50">
        <v>100</v>
      </c>
      <c r="E63" s="109"/>
      <c r="F63" s="137">
        <f t="shared" si="0"/>
        <v>0</v>
      </c>
      <c r="H63" s="20"/>
      <c r="I63" s="20"/>
      <c r="J63" s="17"/>
      <c r="K63" s="23"/>
      <c r="L63" s="22"/>
      <c r="M63" s="23"/>
      <c r="N63" s="23"/>
      <c r="O63" s="23"/>
      <c r="P63" s="23"/>
    </row>
    <row r="64" spans="1:16" ht="13.5" thickBot="1">
      <c r="A64" s="128" t="s">
        <v>168</v>
      </c>
      <c r="B64" s="84" t="s">
        <v>27</v>
      </c>
      <c r="C64" s="50" t="s">
        <v>5</v>
      </c>
      <c r="D64" s="50">
        <v>10</v>
      </c>
      <c r="E64" s="109"/>
      <c r="F64" s="137">
        <f t="shared" si="0"/>
        <v>0</v>
      </c>
      <c r="H64" s="20"/>
      <c r="I64" s="20"/>
      <c r="J64" s="17"/>
      <c r="K64" s="23"/>
      <c r="L64" s="22"/>
      <c r="M64" s="23"/>
      <c r="N64" s="23"/>
      <c r="O64" s="23"/>
      <c r="P64" s="23"/>
    </row>
    <row r="65" spans="1:16" ht="13.5" thickBot="1">
      <c r="A65" s="128" t="s">
        <v>169</v>
      </c>
      <c r="B65" s="84" t="s">
        <v>322</v>
      </c>
      <c r="C65" s="50" t="s">
        <v>5</v>
      </c>
      <c r="D65" s="50">
        <v>80</v>
      </c>
      <c r="E65" s="109"/>
      <c r="F65" s="137">
        <f t="shared" si="0"/>
        <v>0</v>
      </c>
      <c r="H65" s="20"/>
      <c r="I65" s="20"/>
      <c r="J65" s="17"/>
      <c r="K65" s="23"/>
      <c r="L65" s="22"/>
      <c r="M65" s="23"/>
      <c r="N65" s="23"/>
      <c r="O65" s="23"/>
      <c r="P65" s="23"/>
    </row>
    <row r="66" spans="1:16" ht="13.5" thickBot="1">
      <c r="A66" s="128" t="s">
        <v>170</v>
      </c>
      <c r="B66" s="84" t="s">
        <v>28</v>
      </c>
      <c r="C66" s="50" t="s">
        <v>5</v>
      </c>
      <c r="D66" s="50">
        <v>250</v>
      </c>
      <c r="E66" s="109"/>
      <c r="F66" s="137">
        <f t="shared" si="0"/>
        <v>0</v>
      </c>
      <c r="H66" s="20"/>
      <c r="I66" s="20"/>
      <c r="J66" s="17"/>
      <c r="K66" s="23"/>
      <c r="L66" s="22"/>
      <c r="M66" s="23"/>
      <c r="N66" s="23"/>
      <c r="O66" s="23"/>
      <c r="P66" s="23"/>
    </row>
    <row r="67" spans="1:16" ht="13.5" thickBot="1">
      <c r="A67" s="128" t="s">
        <v>280</v>
      </c>
      <c r="B67" s="84" t="s">
        <v>323</v>
      </c>
      <c r="C67" s="50" t="s">
        <v>5</v>
      </c>
      <c r="D67" s="50">
        <v>150</v>
      </c>
      <c r="E67" s="109"/>
      <c r="F67" s="137">
        <f t="shared" si="0"/>
        <v>0</v>
      </c>
      <c r="H67" s="20"/>
      <c r="I67" s="20"/>
      <c r="J67" s="17"/>
      <c r="K67" s="23"/>
      <c r="L67" s="22"/>
      <c r="M67" s="23"/>
      <c r="N67" s="23"/>
      <c r="O67" s="23"/>
      <c r="P67" s="23"/>
    </row>
    <row r="68" spans="1:16" ht="13.5" thickBot="1">
      <c r="A68" s="128" t="s">
        <v>171</v>
      </c>
      <c r="B68" s="84" t="s">
        <v>416</v>
      </c>
      <c r="C68" s="50" t="s">
        <v>5</v>
      </c>
      <c r="D68" s="50">
        <v>10</v>
      </c>
      <c r="E68" s="109"/>
      <c r="F68" s="137">
        <f t="shared" si="0"/>
        <v>0</v>
      </c>
      <c r="H68" s="20"/>
      <c r="I68" s="20"/>
      <c r="J68" s="17"/>
      <c r="K68" s="23"/>
      <c r="L68" s="22"/>
      <c r="M68" s="23"/>
      <c r="N68" s="23"/>
      <c r="O68" s="23"/>
      <c r="P68" s="23"/>
    </row>
    <row r="69" spans="1:16" ht="13.5" thickBot="1">
      <c r="A69" s="128" t="s">
        <v>172</v>
      </c>
      <c r="B69" s="84" t="s">
        <v>115</v>
      </c>
      <c r="C69" s="50" t="s">
        <v>5</v>
      </c>
      <c r="D69" s="50">
        <v>70</v>
      </c>
      <c r="E69" s="109"/>
      <c r="F69" s="137">
        <f t="shared" si="0"/>
        <v>0</v>
      </c>
      <c r="H69" s="20"/>
      <c r="I69" s="20"/>
      <c r="J69" s="17"/>
      <c r="K69" s="23"/>
      <c r="L69" s="22"/>
      <c r="M69" s="23"/>
      <c r="N69" s="23"/>
      <c r="O69" s="23"/>
      <c r="P69" s="23"/>
    </row>
    <row r="70" spans="1:16" ht="13.5" thickBot="1">
      <c r="A70" s="128" t="s">
        <v>173</v>
      </c>
      <c r="B70" s="84" t="s">
        <v>324</v>
      </c>
      <c r="C70" s="50" t="s">
        <v>5</v>
      </c>
      <c r="D70" s="50">
        <v>50</v>
      </c>
      <c r="E70" s="109"/>
      <c r="F70" s="137">
        <f aca="true" t="shared" si="1" ref="F70:F133">D70*E70</f>
        <v>0</v>
      </c>
      <c r="H70" s="20"/>
      <c r="I70" s="20"/>
      <c r="J70" s="17"/>
      <c r="K70" s="23"/>
      <c r="L70" s="22"/>
      <c r="M70" s="23"/>
      <c r="N70" s="23"/>
      <c r="O70" s="23"/>
      <c r="P70" s="23"/>
    </row>
    <row r="71" spans="1:16" ht="13.5" thickBot="1">
      <c r="A71" s="128" t="s">
        <v>174</v>
      </c>
      <c r="B71" s="84" t="s">
        <v>326</v>
      </c>
      <c r="C71" s="50" t="s">
        <v>5</v>
      </c>
      <c r="D71" s="50">
        <v>200</v>
      </c>
      <c r="E71" s="109"/>
      <c r="F71" s="137">
        <f t="shared" si="1"/>
        <v>0</v>
      </c>
      <c r="H71" s="20"/>
      <c r="I71" s="20"/>
      <c r="J71" s="17"/>
      <c r="K71" s="23"/>
      <c r="L71" s="22"/>
      <c r="M71" s="23"/>
      <c r="N71" s="23"/>
      <c r="O71" s="23"/>
      <c r="P71" s="23"/>
    </row>
    <row r="72" spans="1:16" ht="13.5" thickBot="1">
      <c r="A72" s="128" t="s">
        <v>175</v>
      </c>
      <c r="B72" s="84" t="s">
        <v>29</v>
      </c>
      <c r="C72" s="50" t="s">
        <v>5</v>
      </c>
      <c r="D72" s="50">
        <v>10</v>
      </c>
      <c r="E72" s="109"/>
      <c r="F72" s="137">
        <f t="shared" si="1"/>
        <v>0</v>
      </c>
      <c r="H72" s="20"/>
      <c r="I72" s="20"/>
      <c r="J72" s="17"/>
      <c r="K72" s="23"/>
      <c r="L72" s="22"/>
      <c r="M72" s="23"/>
      <c r="N72" s="23"/>
      <c r="O72" s="23"/>
      <c r="P72" s="23"/>
    </row>
    <row r="73" spans="1:16" ht="13.5" thickBot="1">
      <c r="A73" s="128" t="s">
        <v>176</v>
      </c>
      <c r="B73" s="84" t="s">
        <v>116</v>
      </c>
      <c r="C73" s="50" t="s">
        <v>5</v>
      </c>
      <c r="D73" s="50">
        <v>80</v>
      </c>
      <c r="E73" s="109"/>
      <c r="F73" s="137">
        <f t="shared" si="1"/>
        <v>0</v>
      </c>
      <c r="H73" s="20"/>
      <c r="I73" s="20"/>
      <c r="J73" s="17"/>
      <c r="K73" s="23"/>
      <c r="L73" s="22"/>
      <c r="M73" s="23"/>
      <c r="N73" s="23"/>
      <c r="O73" s="23"/>
      <c r="P73" s="23"/>
    </row>
    <row r="74" spans="1:16" ht="13.5" thickBot="1">
      <c r="A74" s="128" t="s">
        <v>177</v>
      </c>
      <c r="B74" s="84" t="s">
        <v>117</v>
      </c>
      <c r="C74" s="50" t="s">
        <v>5</v>
      </c>
      <c r="D74" s="50">
        <v>30</v>
      </c>
      <c r="E74" s="109"/>
      <c r="F74" s="137">
        <f t="shared" si="1"/>
        <v>0</v>
      </c>
      <c r="H74" s="20"/>
      <c r="I74" s="20"/>
      <c r="J74" s="17"/>
      <c r="K74" s="23"/>
      <c r="L74" s="22"/>
      <c r="M74" s="23"/>
      <c r="N74" s="23"/>
      <c r="O74" s="23"/>
      <c r="P74" s="23"/>
    </row>
    <row r="75" spans="1:16" ht="13.5" thickBot="1">
      <c r="A75" s="128" t="s">
        <v>178</v>
      </c>
      <c r="B75" s="84" t="s">
        <v>317</v>
      </c>
      <c r="C75" s="50" t="s">
        <v>5</v>
      </c>
      <c r="D75" s="50">
        <v>25</v>
      </c>
      <c r="E75" s="109"/>
      <c r="F75" s="137">
        <f t="shared" si="1"/>
        <v>0</v>
      </c>
      <c r="H75" s="20"/>
      <c r="I75" s="20"/>
      <c r="J75" s="17"/>
      <c r="K75" s="23"/>
      <c r="L75" s="22"/>
      <c r="M75" s="23"/>
      <c r="N75" s="23"/>
      <c r="O75" s="23"/>
      <c r="P75" s="23"/>
    </row>
    <row r="76" spans="1:16" ht="13.5" thickBot="1">
      <c r="A76" s="128" t="s">
        <v>179</v>
      </c>
      <c r="B76" s="84" t="s">
        <v>318</v>
      </c>
      <c r="C76" s="50" t="s">
        <v>5</v>
      </c>
      <c r="D76" s="50">
        <v>25</v>
      </c>
      <c r="E76" s="109"/>
      <c r="F76" s="137">
        <f t="shared" si="1"/>
        <v>0</v>
      </c>
      <c r="H76" s="20"/>
      <c r="I76" s="20"/>
      <c r="J76" s="17"/>
      <c r="K76" s="23"/>
      <c r="L76" s="22"/>
      <c r="M76" s="23"/>
      <c r="N76" s="23"/>
      <c r="O76" s="23"/>
      <c r="P76" s="23"/>
    </row>
    <row r="77" spans="1:16" ht="13.5" thickBot="1">
      <c r="A77" s="128" t="s">
        <v>281</v>
      </c>
      <c r="B77" s="84" t="s">
        <v>30</v>
      </c>
      <c r="C77" s="50" t="s">
        <v>5</v>
      </c>
      <c r="D77" s="50">
        <v>300</v>
      </c>
      <c r="E77" s="109"/>
      <c r="F77" s="137">
        <f t="shared" si="1"/>
        <v>0</v>
      </c>
      <c r="H77" s="20"/>
      <c r="I77" s="20"/>
      <c r="J77" s="17"/>
      <c r="K77" s="23"/>
      <c r="L77" s="22"/>
      <c r="M77" s="23"/>
      <c r="N77" s="23"/>
      <c r="O77" s="23"/>
      <c r="P77" s="23"/>
    </row>
    <row r="78" spans="1:16" ht="13.5" thickBot="1">
      <c r="A78" s="128" t="s">
        <v>180</v>
      </c>
      <c r="B78" s="84" t="s">
        <v>31</v>
      </c>
      <c r="C78" s="50" t="s">
        <v>5</v>
      </c>
      <c r="D78" s="50">
        <v>100</v>
      </c>
      <c r="E78" s="109"/>
      <c r="F78" s="137">
        <f t="shared" si="1"/>
        <v>0</v>
      </c>
      <c r="H78" s="20"/>
      <c r="I78" s="20"/>
      <c r="J78" s="17"/>
      <c r="K78" s="23"/>
      <c r="L78" s="22"/>
      <c r="M78" s="23"/>
      <c r="N78" s="23"/>
      <c r="O78" s="23"/>
      <c r="P78" s="23"/>
    </row>
    <row r="79" spans="1:16" ht="13.5" thickBot="1">
      <c r="A79" s="128" t="s">
        <v>181</v>
      </c>
      <c r="B79" s="84" t="s">
        <v>243</v>
      </c>
      <c r="C79" s="50" t="s">
        <v>5</v>
      </c>
      <c r="D79" s="50">
        <v>40</v>
      </c>
      <c r="E79" s="109"/>
      <c r="F79" s="137">
        <f t="shared" si="1"/>
        <v>0</v>
      </c>
      <c r="H79" s="20"/>
      <c r="I79" s="20"/>
      <c r="J79" s="17"/>
      <c r="K79" s="23"/>
      <c r="L79" s="22"/>
      <c r="M79" s="23"/>
      <c r="N79" s="23"/>
      <c r="O79" s="23"/>
      <c r="P79" s="23"/>
    </row>
    <row r="80" spans="1:16" ht="13.5" thickBot="1">
      <c r="A80" s="128" t="s">
        <v>182</v>
      </c>
      <c r="B80" s="84" t="s">
        <v>32</v>
      </c>
      <c r="C80" s="50" t="s">
        <v>5</v>
      </c>
      <c r="D80" s="50">
        <v>5</v>
      </c>
      <c r="E80" s="109"/>
      <c r="F80" s="137">
        <f t="shared" si="1"/>
        <v>0</v>
      </c>
      <c r="H80" s="20"/>
      <c r="I80" s="20"/>
      <c r="J80" s="17"/>
      <c r="K80" s="23"/>
      <c r="L80" s="22"/>
      <c r="M80" s="23"/>
      <c r="N80" s="23"/>
      <c r="O80" s="23"/>
      <c r="P80" s="23"/>
    </row>
    <row r="81" spans="1:16" ht="13.5" thickBot="1">
      <c r="A81" s="128" t="s">
        <v>183</v>
      </c>
      <c r="B81" s="84" t="s">
        <v>33</v>
      </c>
      <c r="C81" s="50" t="s">
        <v>5</v>
      </c>
      <c r="D81" s="50">
        <v>5</v>
      </c>
      <c r="E81" s="109"/>
      <c r="F81" s="137">
        <f t="shared" si="1"/>
        <v>0</v>
      </c>
      <c r="H81" s="20"/>
      <c r="I81" s="20"/>
      <c r="J81" s="17"/>
      <c r="K81" s="23"/>
      <c r="L81" s="22"/>
      <c r="M81" s="23"/>
      <c r="N81" s="23"/>
      <c r="O81" s="23"/>
      <c r="P81" s="23"/>
    </row>
    <row r="82" spans="1:16" ht="13.5" thickBot="1">
      <c r="A82" s="128" t="s">
        <v>184</v>
      </c>
      <c r="B82" s="84" t="s">
        <v>34</v>
      </c>
      <c r="C82" s="50" t="s">
        <v>5</v>
      </c>
      <c r="D82" s="50">
        <v>250</v>
      </c>
      <c r="E82" s="109"/>
      <c r="F82" s="137">
        <f t="shared" si="1"/>
        <v>0</v>
      </c>
      <c r="H82" s="24"/>
      <c r="I82" s="20"/>
      <c r="J82" s="17"/>
      <c r="K82" s="23"/>
      <c r="L82" s="22"/>
      <c r="M82" s="23"/>
      <c r="N82" s="23"/>
      <c r="O82" s="23"/>
      <c r="P82" s="23"/>
    </row>
    <row r="83" spans="1:16" ht="13.5" thickBot="1">
      <c r="A83" s="128" t="s">
        <v>185</v>
      </c>
      <c r="B83" s="84" t="s">
        <v>35</v>
      </c>
      <c r="C83" s="50" t="s">
        <v>5</v>
      </c>
      <c r="D83" s="50">
        <v>100</v>
      </c>
      <c r="E83" s="109"/>
      <c r="F83" s="137">
        <f t="shared" si="1"/>
        <v>0</v>
      </c>
      <c r="H83" s="24"/>
      <c r="I83" s="20"/>
      <c r="J83" s="17"/>
      <c r="K83" s="23"/>
      <c r="L83" s="22"/>
      <c r="M83" s="23"/>
      <c r="N83" s="23"/>
      <c r="O83" s="23"/>
      <c r="P83" s="23"/>
    </row>
    <row r="84" spans="1:16" ht="13.5" thickBot="1">
      <c r="A84" s="128" t="s">
        <v>186</v>
      </c>
      <c r="B84" s="84" t="s">
        <v>36</v>
      </c>
      <c r="C84" s="50" t="s">
        <v>5</v>
      </c>
      <c r="D84" s="50">
        <v>50</v>
      </c>
      <c r="E84" s="109"/>
      <c r="F84" s="137">
        <f t="shared" si="1"/>
        <v>0</v>
      </c>
      <c r="H84" s="20"/>
      <c r="I84" s="20"/>
      <c r="J84" s="17"/>
      <c r="K84" s="23"/>
      <c r="L84" s="22"/>
      <c r="M84" s="23"/>
      <c r="N84" s="23"/>
      <c r="O84" s="23"/>
      <c r="P84" s="23"/>
    </row>
    <row r="85" spans="1:16" ht="13.5" thickBot="1">
      <c r="A85" s="128" t="s">
        <v>187</v>
      </c>
      <c r="B85" s="84" t="s">
        <v>373</v>
      </c>
      <c r="C85" s="50" t="s">
        <v>5</v>
      </c>
      <c r="D85" s="50">
        <v>30</v>
      </c>
      <c r="E85" s="109"/>
      <c r="F85" s="137">
        <f t="shared" si="1"/>
        <v>0</v>
      </c>
      <c r="H85" s="20"/>
      <c r="I85" s="20"/>
      <c r="J85" s="17"/>
      <c r="K85" s="23"/>
      <c r="L85" s="22"/>
      <c r="M85" s="23"/>
      <c r="N85" s="23"/>
      <c r="O85" s="23"/>
      <c r="P85" s="23"/>
    </row>
    <row r="86" spans="1:16" ht="26.25" thickBot="1">
      <c r="A86" s="128" t="s">
        <v>188</v>
      </c>
      <c r="B86" s="85" t="s">
        <v>340</v>
      </c>
      <c r="C86" s="50" t="s">
        <v>5</v>
      </c>
      <c r="D86" s="135">
        <v>240</v>
      </c>
      <c r="E86" s="109"/>
      <c r="F86" s="137">
        <f t="shared" si="1"/>
        <v>0</v>
      </c>
      <c r="H86" s="20"/>
      <c r="I86" s="20"/>
      <c r="J86" s="17"/>
      <c r="K86" s="23"/>
      <c r="L86" s="22"/>
      <c r="M86" s="23"/>
      <c r="N86" s="23"/>
      <c r="O86" s="23"/>
      <c r="P86" s="23"/>
    </row>
    <row r="87" spans="1:16" ht="26.25" thickBot="1">
      <c r="A87" s="128" t="s">
        <v>189</v>
      </c>
      <c r="B87" s="85" t="s">
        <v>341</v>
      </c>
      <c r="C87" s="50" t="s">
        <v>5</v>
      </c>
      <c r="D87" s="135">
        <v>120</v>
      </c>
      <c r="E87" s="109"/>
      <c r="F87" s="137">
        <f t="shared" si="1"/>
        <v>0</v>
      </c>
      <c r="H87" s="20"/>
      <c r="I87" s="20"/>
      <c r="J87" s="17"/>
      <c r="K87" s="23"/>
      <c r="L87" s="22"/>
      <c r="M87" s="23"/>
      <c r="N87" s="23"/>
      <c r="O87" s="23"/>
      <c r="P87" s="23"/>
    </row>
    <row r="88" spans="1:16" ht="13.5" thickBot="1">
      <c r="A88" s="128" t="s">
        <v>190</v>
      </c>
      <c r="B88" s="85" t="s">
        <v>268</v>
      </c>
      <c r="C88" s="50" t="s">
        <v>5</v>
      </c>
      <c r="D88" s="135">
        <v>50</v>
      </c>
      <c r="E88" s="109"/>
      <c r="F88" s="137">
        <f t="shared" si="1"/>
        <v>0</v>
      </c>
      <c r="H88" s="20"/>
      <c r="I88" s="20"/>
      <c r="J88" s="17"/>
      <c r="K88" s="23"/>
      <c r="L88" s="22"/>
      <c r="M88" s="23"/>
      <c r="N88" s="23"/>
      <c r="O88" s="23"/>
      <c r="P88" s="23"/>
    </row>
    <row r="89" spans="1:16" ht="13.5" thickBot="1">
      <c r="A89" s="128" t="s">
        <v>191</v>
      </c>
      <c r="B89" s="85" t="s">
        <v>269</v>
      </c>
      <c r="C89" s="50" t="s">
        <v>5</v>
      </c>
      <c r="D89" s="135">
        <v>150</v>
      </c>
      <c r="E89" s="109"/>
      <c r="F89" s="137">
        <f t="shared" si="1"/>
        <v>0</v>
      </c>
      <c r="H89" s="20"/>
      <c r="I89" s="20"/>
      <c r="J89" s="17"/>
      <c r="K89" s="23"/>
      <c r="L89" s="22"/>
      <c r="M89" s="23"/>
      <c r="N89" s="23"/>
      <c r="O89" s="23"/>
      <c r="P89" s="23"/>
    </row>
    <row r="90" spans="1:16" ht="13.5" thickBot="1">
      <c r="A90" s="128" t="s">
        <v>363</v>
      </c>
      <c r="B90" s="85" t="s">
        <v>267</v>
      </c>
      <c r="C90" s="50" t="s">
        <v>5</v>
      </c>
      <c r="D90" s="50">
        <v>150</v>
      </c>
      <c r="E90" s="109"/>
      <c r="F90" s="137">
        <f t="shared" si="1"/>
        <v>0</v>
      </c>
      <c r="H90" s="20"/>
      <c r="I90" s="20"/>
      <c r="J90" s="17"/>
      <c r="K90" s="23"/>
      <c r="L90" s="22"/>
      <c r="M90" s="23"/>
      <c r="N90" s="23"/>
      <c r="O90" s="23"/>
      <c r="P90" s="23"/>
    </row>
    <row r="91" spans="1:16" ht="29.25" customHeight="1" thickBot="1">
      <c r="A91" s="128" t="s">
        <v>364</v>
      </c>
      <c r="B91" s="84" t="s">
        <v>395</v>
      </c>
      <c r="C91" s="50" t="s">
        <v>5</v>
      </c>
      <c r="D91" s="50">
        <v>30</v>
      </c>
      <c r="E91" s="109"/>
      <c r="F91" s="137">
        <f t="shared" si="1"/>
        <v>0</v>
      </c>
      <c r="H91" s="20"/>
      <c r="I91" s="20"/>
      <c r="J91" s="17"/>
      <c r="K91" s="23"/>
      <c r="L91" s="22"/>
      <c r="M91" s="23"/>
      <c r="N91" s="23"/>
      <c r="O91" s="23"/>
      <c r="P91" s="23"/>
    </row>
    <row r="92" spans="1:16" s="29" customFormat="1" ht="29.25" customHeight="1" thickBot="1">
      <c r="A92" s="128" t="s">
        <v>192</v>
      </c>
      <c r="B92" s="84" t="s">
        <v>396</v>
      </c>
      <c r="C92" s="50" t="s">
        <v>5</v>
      </c>
      <c r="D92" s="50">
        <v>30</v>
      </c>
      <c r="E92" s="109"/>
      <c r="F92" s="137">
        <f t="shared" si="1"/>
        <v>0</v>
      </c>
      <c r="H92" s="31"/>
      <c r="I92" s="31"/>
      <c r="J92" s="32"/>
      <c r="K92" s="33"/>
      <c r="L92" s="34"/>
      <c r="M92" s="33"/>
      <c r="N92" s="33"/>
      <c r="O92" s="33"/>
      <c r="P92" s="33"/>
    </row>
    <row r="93" spans="1:16" s="29" customFormat="1" ht="26.25" thickBot="1">
      <c r="A93" s="128" t="s">
        <v>193</v>
      </c>
      <c r="B93" s="84" t="s">
        <v>408</v>
      </c>
      <c r="C93" s="50" t="s">
        <v>5</v>
      </c>
      <c r="D93" s="50">
        <v>30</v>
      </c>
      <c r="E93" s="109"/>
      <c r="F93" s="137">
        <f t="shared" si="1"/>
        <v>0</v>
      </c>
      <c r="H93" s="31"/>
      <c r="I93" s="31"/>
      <c r="J93" s="32"/>
      <c r="K93" s="33"/>
      <c r="L93" s="34"/>
      <c r="M93" s="33"/>
      <c r="N93" s="33"/>
      <c r="O93" s="33"/>
      <c r="P93" s="33"/>
    </row>
    <row r="94" spans="1:16" ht="13.5" thickBot="1">
      <c r="A94" s="128" t="s">
        <v>194</v>
      </c>
      <c r="B94" s="85" t="s">
        <v>37</v>
      </c>
      <c r="C94" s="50" t="s">
        <v>5</v>
      </c>
      <c r="D94" s="50">
        <v>20</v>
      </c>
      <c r="E94" s="109"/>
      <c r="F94" s="137">
        <f t="shared" si="1"/>
        <v>0</v>
      </c>
      <c r="H94" s="20"/>
      <c r="I94" s="20"/>
      <c r="J94" s="17"/>
      <c r="K94" s="23"/>
      <c r="L94" s="22"/>
      <c r="M94" s="23"/>
      <c r="N94" s="23"/>
      <c r="O94" s="23"/>
      <c r="P94" s="23"/>
    </row>
    <row r="95" spans="1:16" ht="26.25" thickBot="1">
      <c r="A95" s="128" t="s">
        <v>195</v>
      </c>
      <c r="B95" s="84" t="s">
        <v>398</v>
      </c>
      <c r="C95" s="50" t="s">
        <v>5</v>
      </c>
      <c r="D95" s="50">
        <v>120</v>
      </c>
      <c r="E95" s="109"/>
      <c r="F95" s="137">
        <f t="shared" si="1"/>
        <v>0</v>
      </c>
      <c r="H95" s="20"/>
      <c r="I95" s="20"/>
      <c r="J95" s="17"/>
      <c r="K95" s="23"/>
      <c r="L95" s="22"/>
      <c r="M95" s="23"/>
      <c r="N95" s="23"/>
      <c r="O95" s="23"/>
      <c r="P95" s="23"/>
    </row>
    <row r="96" spans="1:16" ht="13.5" thickBot="1">
      <c r="A96" s="128" t="s">
        <v>282</v>
      </c>
      <c r="B96" s="84" t="s">
        <v>119</v>
      </c>
      <c r="C96" s="50" t="s">
        <v>5</v>
      </c>
      <c r="D96" s="50">
        <v>5</v>
      </c>
      <c r="E96" s="109"/>
      <c r="F96" s="137">
        <f t="shared" si="1"/>
        <v>0</v>
      </c>
      <c r="H96" s="20"/>
      <c r="I96" s="20"/>
      <c r="J96" s="17"/>
      <c r="K96" s="23"/>
      <c r="L96" s="22"/>
      <c r="M96" s="23"/>
      <c r="N96" s="23"/>
      <c r="O96" s="23"/>
      <c r="P96" s="23"/>
    </row>
    <row r="97" spans="1:16" ht="26.25" thickBot="1">
      <c r="A97" s="128" t="s">
        <v>196</v>
      </c>
      <c r="B97" s="84" t="s">
        <v>270</v>
      </c>
      <c r="C97" s="50" t="s">
        <v>5</v>
      </c>
      <c r="D97" s="50">
        <v>5</v>
      </c>
      <c r="E97" s="109"/>
      <c r="F97" s="137">
        <f t="shared" si="1"/>
        <v>0</v>
      </c>
      <c r="H97" s="20"/>
      <c r="I97" s="20"/>
      <c r="J97" s="17"/>
      <c r="K97" s="23"/>
      <c r="L97" s="22"/>
      <c r="M97" s="23"/>
      <c r="N97" s="23"/>
      <c r="O97" s="23"/>
      <c r="P97" s="23"/>
    </row>
    <row r="98" spans="1:16" ht="13.5" thickBot="1">
      <c r="A98" s="128" t="s">
        <v>283</v>
      </c>
      <c r="B98" s="84" t="s">
        <v>228</v>
      </c>
      <c r="C98" s="50" t="s">
        <v>5</v>
      </c>
      <c r="D98" s="50">
        <v>20</v>
      </c>
      <c r="E98" s="109"/>
      <c r="F98" s="137">
        <f t="shared" si="1"/>
        <v>0</v>
      </c>
      <c r="H98" s="20"/>
      <c r="I98" s="20"/>
      <c r="J98" s="17"/>
      <c r="K98" s="23"/>
      <c r="L98" s="22"/>
      <c r="M98" s="23"/>
      <c r="N98" s="23"/>
      <c r="O98" s="23"/>
      <c r="P98" s="23"/>
    </row>
    <row r="99" spans="1:16" ht="13.5" thickBot="1">
      <c r="A99" s="128" t="s">
        <v>197</v>
      </c>
      <c r="B99" s="84" t="s">
        <v>120</v>
      </c>
      <c r="C99" s="50" t="s">
        <v>5</v>
      </c>
      <c r="D99" s="50">
        <v>300</v>
      </c>
      <c r="E99" s="109"/>
      <c r="F99" s="137">
        <f t="shared" si="1"/>
        <v>0</v>
      </c>
      <c r="H99" s="20"/>
      <c r="I99" s="20"/>
      <c r="J99" s="17"/>
      <c r="K99" s="23"/>
      <c r="L99" s="22"/>
      <c r="M99" s="23"/>
      <c r="N99" s="23"/>
      <c r="O99" s="23"/>
      <c r="P99" s="23"/>
    </row>
    <row r="100" spans="1:16" ht="13.5" thickBot="1">
      <c r="A100" s="128" t="s">
        <v>198</v>
      </c>
      <c r="B100" s="84" t="s">
        <v>391</v>
      </c>
      <c r="C100" s="50" t="s">
        <v>5</v>
      </c>
      <c r="D100" s="50">
        <v>100</v>
      </c>
      <c r="E100" s="109"/>
      <c r="F100" s="137">
        <f t="shared" si="1"/>
        <v>0</v>
      </c>
      <c r="H100" s="20"/>
      <c r="I100" s="20"/>
      <c r="J100" s="17"/>
      <c r="K100" s="23"/>
      <c r="L100" s="22"/>
      <c r="M100" s="23"/>
      <c r="N100" s="23"/>
      <c r="O100" s="23"/>
      <c r="P100" s="23"/>
    </row>
    <row r="101" spans="1:16" ht="13.5" thickBot="1">
      <c r="A101" s="128" t="s">
        <v>199</v>
      </c>
      <c r="B101" s="84" t="s">
        <v>121</v>
      </c>
      <c r="C101" s="50" t="s">
        <v>16</v>
      </c>
      <c r="D101" s="50">
        <v>2</v>
      </c>
      <c r="E101" s="109"/>
      <c r="F101" s="137">
        <f t="shared" si="1"/>
        <v>0</v>
      </c>
      <c r="H101" s="20"/>
      <c r="I101" s="20"/>
      <c r="J101" s="17"/>
      <c r="K101" s="23"/>
      <c r="L101" s="22"/>
      <c r="M101" s="23"/>
      <c r="N101" s="23"/>
      <c r="O101" s="23"/>
      <c r="P101" s="23"/>
    </row>
    <row r="102" spans="1:16" ht="12.75" customHeight="1" thickBot="1">
      <c r="A102" s="128" t="s">
        <v>200</v>
      </c>
      <c r="B102" s="84" t="s">
        <v>325</v>
      </c>
      <c r="C102" s="50" t="s">
        <v>5</v>
      </c>
      <c r="D102" s="50">
        <v>20</v>
      </c>
      <c r="E102" s="109"/>
      <c r="F102" s="137">
        <f t="shared" si="1"/>
        <v>0</v>
      </c>
      <c r="H102" s="20"/>
      <c r="I102" s="20"/>
      <c r="J102" s="17"/>
      <c r="K102" s="23"/>
      <c r="L102" s="22"/>
      <c r="M102" s="23"/>
      <c r="N102" s="23"/>
      <c r="O102" s="23"/>
      <c r="P102" s="23"/>
    </row>
    <row r="103" spans="1:16" ht="13.5" thickBot="1">
      <c r="A103" s="128" t="s">
        <v>201</v>
      </c>
      <c r="B103" s="84" t="s">
        <v>375</v>
      </c>
      <c r="C103" s="50" t="s">
        <v>5</v>
      </c>
      <c r="D103" s="135">
        <v>100</v>
      </c>
      <c r="E103" s="109"/>
      <c r="F103" s="137">
        <f t="shared" si="1"/>
        <v>0</v>
      </c>
      <c r="H103" s="20"/>
      <c r="I103" s="20"/>
      <c r="J103" s="17"/>
      <c r="K103" s="23"/>
      <c r="L103" s="22"/>
      <c r="M103" s="23"/>
      <c r="N103" s="23"/>
      <c r="O103" s="23"/>
      <c r="P103" s="23"/>
    </row>
    <row r="104" spans="1:16" ht="13.5" thickBot="1">
      <c r="A104" s="128" t="s">
        <v>380</v>
      </c>
      <c r="B104" s="84" t="s">
        <v>271</v>
      </c>
      <c r="C104" s="50" t="s">
        <v>5</v>
      </c>
      <c r="D104" s="50">
        <v>80</v>
      </c>
      <c r="E104" s="109"/>
      <c r="F104" s="137">
        <f t="shared" si="1"/>
        <v>0</v>
      </c>
      <c r="H104" s="20"/>
      <c r="I104" s="20"/>
      <c r="J104" s="17"/>
      <c r="K104" s="23"/>
      <c r="L104" s="22"/>
      <c r="M104" s="23"/>
      <c r="N104" s="23"/>
      <c r="O104" s="23"/>
      <c r="P104" s="23"/>
    </row>
    <row r="105" spans="1:16" ht="13.5" thickBot="1">
      <c r="A105" s="128" t="s">
        <v>202</v>
      </c>
      <c r="B105" s="84" t="s">
        <v>272</v>
      </c>
      <c r="C105" s="50" t="s">
        <v>5</v>
      </c>
      <c r="D105" s="50">
        <v>80</v>
      </c>
      <c r="E105" s="109"/>
      <c r="F105" s="137">
        <f t="shared" si="1"/>
        <v>0</v>
      </c>
      <c r="H105" s="20"/>
      <c r="I105" s="20"/>
      <c r="J105" s="17"/>
      <c r="K105" s="23"/>
      <c r="L105" s="22"/>
      <c r="M105" s="23"/>
      <c r="N105" s="23"/>
      <c r="O105" s="23"/>
      <c r="P105" s="23"/>
    </row>
    <row r="106" spans="1:16" ht="13.5" thickBot="1">
      <c r="A106" s="128" t="s">
        <v>203</v>
      </c>
      <c r="B106" s="84" t="s">
        <v>242</v>
      </c>
      <c r="C106" s="50" t="s">
        <v>5</v>
      </c>
      <c r="D106" s="50">
        <v>80</v>
      </c>
      <c r="E106" s="109"/>
      <c r="F106" s="137">
        <f t="shared" si="1"/>
        <v>0</v>
      </c>
      <c r="H106" s="20"/>
      <c r="I106" s="20"/>
      <c r="J106" s="17"/>
      <c r="K106" s="23"/>
      <c r="L106" s="22"/>
      <c r="M106" s="23"/>
      <c r="N106" s="23"/>
      <c r="O106" s="23"/>
      <c r="P106" s="23"/>
    </row>
    <row r="107" spans="1:16" s="29" customFormat="1" ht="13.5" thickBot="1">
      <c r="A107" s="128" t="s">
        <v>204</v>
      </c>
      <c r="B107" s="84" t="s">
        <v>362</v>
      </c>
      <c r="C107" s="50" t="s">
        <v>5</v>
      </c>
      <c r="D107" s="50">
        <v>50</v>
      </c>
      <c r="E107" s="109"/>
      <c r="F107" s="137">
        <f t="shared" si="1"/>
        <v>0</v>
      </c>
      <c r="H107" s="31"/>
      <c r="I107" s="31"/>
      <c r="J107" s="32"/>
      <c r="K107" s="33"/>
      <c r="L107" s="34"/>
      <c r="M107" s="33"/>
      <c r="N107" s="33"/>
      <c r="O107" s="33"/>
      <c r="P107" s="33"/>
    </row>
    <row r="108" spans="1:16" ht="15" customHeight="1" thickBot="1">
      <c r="A108" s="128" t="s">
        <v>205</v>
      </c>
      <c r="B108" s="84" t="s">
        <v>38</v>
      </c>
      <c r="C108" s="50" t="s">
        <v>5</v>
      </c>
      <c r="D108" s="50">
        <v>80</v>
      </c>
      <c r="E108" s="109"/>
      <c r="F108" s="137">
        <f t="shared" si="1"/>
        <v>0</v>
      </c>
      <c r="H108" s="24"/>
      <c r="I108" s="20"/>
      <c r="J108" s="17"/>
      <c r="K108" s="23"/>
      <c r="L108" s="22"/>
      <c r="M108" s="23"/>
      <c r="N108" s="23"/>
      <c r="O108" s="23"/>
      <c r="P108" s="23"/>
    </row>
    <row r="109" spans="1:16" ht="13.5" thickBot="1">
      <c r="A109" s="128" t="s">
        <v>206</v>
      </c>
      <c r="B109" s="84" t="s">
        <v>39</v>
      </c>
      <c r="C109" s="50" t="s">
        <v>5</v>
      </c>
      <c r="D109" s="50">
        <v>50</v>
      </c>
      <c r="E109" s="109"/>
      <c r="F109" s="137">
        <f t="shared" si="1"/>
        <v>0</v>
      </c>
      <c r="H109" s="20"/>
      <c r="I109" s="20"/>
      <c r="J109" s="17"/>
      <c r="K109" s="23"/>
      <c r="L109" s="22"/>
      <c r="M109" s="23"/>
      <c r="N109" s="23"/>
      <c r="O109" s="23"/>
      <c r="P109" s="23"/>
    </row>
    <row r="110" spans="1:16" ht="13.5" thickBot="1">
      <c r="A110" s="128" t="s">
        <v>207</v>
      </c>
      <c r="B110" s="84" t="s">
        <v>273</v>
      </c>
      <c r="C110" s="50" t="s">
        <v>5</v>
      </c>
      <c r="D110" s="50">
        <v>50</v>
      </c>
      <c r="E110" s="109"/>
      <c r="F110" s="137">
        <f t="shared" si="1"/>
        <v>0</v>
      </c>
      <c r="H110" s="20"/>
      <c r="I110" s="20"/>
      <c r="J110" s="17"/>
      <c r="K110" s="23"/>
      <c r="L110" s="22"/>
      <c r="M110" s="23"/>
      <c r="N110" s="23"/>
      <c r="O110" s="23"/>
      <c r="P110" s="23"/>
    </row>
    <row r="111" spans="1:16" ht="28.5" customHeight="1" thickBot="1">
      <c r="A111" s="128" t="s">
        <v>208</v>
      </c>
      <c r="B111" s="84" t="s">
        <v>393</v>
      </c>
      <c r="C111" s="50" t="s">
        <v>5</v>
      </c>
      <c r="D111" s="50">
        <v>50</v>
      </c>
      <c r="E111" s="109"/>
      <c r="F111" s="137">
        <f t="shared" si="1"/>
        <v>0</v>
      </c>
      <c r="H111" s="20"/>
      <c r="I111" s="20"/>
      <c r="J111" s="17"/>
      <c r="K111" s="23"/>
      <c r="L111" s="22"/>
      <c r="M111" s="23"/>
      <c r="N111" s="23"/>
      <c r="O111" s="23"/>
      <c r="P111" s="23"/>
    </row>
    <row r="112" spans="1:16" ht="13.5" customHeight="1" thickBot="1">
      <c r="A112" s="128" t="s">
        <v>209</v>
      </c>
      <c r="B112" s="84" t="s">
        <v>122</v>
      </c>
      <c r="C112" s="50" t="s">
        <v>5</v>
      </c>
      <c r="D112" s="50">
        <v>250</v>
      </c>
      <c r="E112" s="109"/>
      <c r="F112" s="137">
        <f t="shared" si="1"/>
        <v>0</v>
      </c>
      <c r="H112" s="24"/>
      <c r="I112" s="20"/>
      <c r="J112" s="17"/>
      <c r="K112" s="23"/>
      <c r="L112" s="22"/>
      <c r="M112" s="23"/>
      <c r="N112" s="23"/>
      <c r="O112" s="23"/>
      <c r="P112" s="23"/>
    </row>
    <row r="113" spans="1:16" ht="13.5" thickBot="1">
      <c r="A113" s="128" t="s">
        <v>210</v>
      </c>
      <c r="B113" s="85" t="s">
        <v>409</v>
      </c>
      <c r="C113" s="50" t="s">
        <v>5</v>
      </c>
      <c r="D113" s="50">
        <v>30</v>
      </c>
      <c r="E113" s="109"/>
      <c r="F113" s="137">
        <f t="shared" si="1"/>
        <v>0</v>
      </c>
      <c r="H113" s="24"/>
      <c r="I113" s="20"/>
      <c r="J113" s="17"/>
      <c r="K113" s="23"/>
      <c r="L113" s="22"/>
      <c r="M113" s="23"/>
      <c r="N113" s="23"/>
      <c r="O113" s="23"/>
      <c r="P113" s="23"/>
    </row>
    <row r="114" spans="1:16" ht="13.5" thickBot="1">
      <c r="A114" s="128" t="s">
        <v>211</v>
      </c>
      <c r="B114" s="85" t="s">
        <v>305</v>
      </c>
      <c r="C114" s="50" t="s">
        <v>5</v>
      </c>
      <c r="D114" s="50">
        <v>150</v>
      </c>
      <c r="E114" s="109"/>
      <c r="F114" s="137">
        <f t="shared" si="1"/>
        <v>0</v>
      </c>
      <c r="H114" s="24"/>
      <c r="I114" s="20"/>
      <c r="J114" s="17"/>
      <c r="K114" s="23"/>
      <c r="L114" s="22"/>
      <c r="M114" s="23"/>
      <c r="N114" s="23"/>
      <c r="O114" s="23"/>
      <c r="P114" s="23"/>
    </row>
    <row r="115" spans="1:16" ht="13.5" thickBot="1">
      <c r="A115" s="128" t="s">
        <v>212</v>
      </c>
      <c r="B115" s="84" t="s">
        <v>40</v>
      </c>
      <c r="C115" s="50" t="s">
        <v>5</v>
      </c>
      <c r="D115" s="50">
        <v>50</v>
      </c>
      <c r="E115" s="109"/>
      <c r="F115" s="137">
        <f t="shared" si="1"/>
        <v>0</v>
      </c>
      <c r="H115" s="24"/>
      <c r="I115" s="20"/>
      <c r="J115" s="17"/>
      <c r="K115" s="23"/>
      <c r="L115" s="22"/>
      <c r="M115" s="23"/>
      <c r="N115" s="23"/>
      <c r="O115" s="23"/>
      <c r="P115" s="23"/>
    </row>
    <row r="116" spans="1:16" ht="13.5" thickBot="1">
      <c r="A116" s="128" t="s">
        <v>213</v>
      </c>
      <c r="B116" s="84" t="s">
        <v>41</v>
      </c>
      <c r="C116" s="50" t="s">
        <v>5</v>
      </c>
      <c r="D116" s="50">
        <v>30</v>
      </c>
      <c r="E116" s="109"/>
      <c r="F116" s="137">
        <f t="shared" si="1"/>
        <v>0</v>
      </c>
      <c r="H116" s="24"/>
      <c r="I116" s="20"/>
      <c r="J116" s="17"/>
      <c r="K116" s="23"/>
      <c r="L116" s="22"/>
      <c r="M116" s="23"/>
      <c r="N116" s="23"/>
      <c r="O116" s="23"/>
      <c r="P116" s="23"/>
    </row>
    <row r="117" spans="1:16" ht="13.5" thickBot="1">
      <c r="A117" s="128" t="s">
        <v>214</v>
      </c>
      <c r="B117" s="84" t="s">
        <v>123</v>
      </c>
      <c r="C117" s="50" t="s">
        <v>5</v>
      </c>
      <c r="D117" s="50">
        <v>10</v>
      </c>
      <c r="E117" s="109"/>
      <c r="F117" s="137">
        <f t="shared" si="1"/>
        <v>0</v>
      </c>
      <c r="H117" s="24"/>
      <c r="I117" s="20"/>
      <c r="J117" s="17"/>
      <c r="K117" s="23"/>
      <c r="L117" s="22"/>
      <c r="M117" s="23"/>
      <c r="N117" s="23"/>
      <c r="O117" s="23"/>
      <c r="P117" s="23"/>
    </row>
    <row r="118" spans="1:16" ht="13.5" thickBot="1">
      <c r="A118" s="128" t="s">
        <v>215</v>
      </c>
      <c r="B118" s="84" t="s">
        <v>432</v>
      </c>
      <c r="C118" s="50" t="s">
        <v>5</v>
      </c>
      <c r="D118" s="50">
        <v>5</v>
      </c>
      <c r="E118" s="109"/>
      <c r="F118" s="137">
        <f t="shared" si="1"/>
        <v>0</v>
      </c>
      <c r="H118" s="20"/>
      <c r="I118" s="20"/>
      <c r="J118" s="17"/>
      <c r="K118" s="23"/>
      <c r="L118" s="22"/>
      <c r="M118" s="23"/>
      <c r="N118" s="23"/>
      <c r="O118" s="23"/>
      <c r="P118" s="23"/>
    </row>
    <row r="119" spans="1:16" ht="13.5" thickBot="1">
      <c r="A119" s="128" t="s">
        <v>216</v>
      </c>
      <c r="B119" s="84" t="s">
        <v>275</v>
      </c>
      <c r="C119" s="50" t="s">
        <v>16</v>
      </c>
      <c r="D119" s="50">
        <v>2</v>
      </c>
      <c r="E119" s="109"/>
      <c r="F119" s="137">
        <f t="shared" si="1"/>
        <v>0</v>
      </c>
      <c r="H119" s="20"/>
      <c r="I119" s="20"/>
      <c r="J119" s="17"/>
      <c r="K119" s="23"/>
      <c r="L119" s="22"/>
      <c r="M119" s="23"/>
      <c r="N119" s="23"/>
      <c r="O119" s="23"/>
      <c r="P119" s="23"/>
    </row>
    <row r="120" spans="1:16" ht="13.5" thickBot="1">
      <c r="A120" s="128" t="s">
        <v>217</v>
      </c>
      <c r="B120" s="84" t="s">
        <v>410</v>
      </c>
      <c r="C120" s="50" t="s">
        <v>5</v>
      </c>
      <c r="D120" s="50">
        <v>30</v>
      </c>
      <c r="E120" s="109"/>
      <c r="F120" s="137">
        <f t="shared" si="1"/>
        <v>0</v>
      </c>
      <c r="H120" s="20"/>
      <c r="I120" s="20"/>
      <c r="J120" s="17"/>
      <c r="K120" s="23"/>
      <c r="L120" s="22"/>
      <c r="M120" s="23"/>
      <c r="N120" s="23"/>
      <c r="O120" s="23"/>
      <c r="P120" s="23"/>
    </row>
    <row r="121" spans="1:16" ht="13.5" thickBot="1">
      <c r="A121" s="128" t="s">
        <v>218</v>
      </c>
      <c r="B121" s="84" t="s">
        <v>276</v>
      </c>
      <c r="C121" s="50" t="s">
        <v>5</v>
      </c>
      <c r="D121" s="50">
        <v>40</v>
      </c>
      <c r="E121" s="136"/>
      <c r="F121" s="137">
        <f t="shared" si="1"/>
        <v>0</v>
      </c>
      <c r="H121" s="20"/>
      <c r="I121" s="20"/>
      <c r="J121" s="17"/>
      <c r="K121" s="23"/>
      <c r="L121" s="22"/>
      <c r="M121" s="23"/>
      <c r="N121" s="23"/>
      <c r="O121" s="23"/>
      <c r="P121" s="23"/>
    </row>
    <row r="122" spans="1:16" ht="25.5" customHeight="1" thickBot="1">
      <c r="A122" s="128" t="s">
        <v>219</v>
      </c>
      <c r="B122" s="84" t="s">
        <v>244</v>
      </c>
      <c r="C122" s="50" t="s">
        <v>5</v>
      </c>
      <c r="D122" s="50">
        <v>240</v>
      </c>
      <c r="E122" s="136"/>
      <c r="F122" s="137">
        <f t="shared" si="1"/>
        <v>0</v>
      </c>
      <c r="H122" s="20"/>
      <c r="I122" s="20"/>
      <c r="J122" s="17"/>
      <c r="K122" s="23"/>
      <c r="L122" s="22"/>
      <c r="M122" s="23"/>
      <c r="N122" s="23"/>
      <c r="O122" s="23"/>
      <c r="P122" s="23"/>
    </row>
    <row r="123" spans="1:16" ht="27" customHeight="1" thickBot="1">
      <c r="A123" s="128" t="s">
        <v>220</v>
      </c>
      <c r="B123" s="84" t="s">
        <v>246</v>
      </c>
      <c r="C123" s="50" t="s">
        <v>5</v>
      </c>
      <c r="D123" s="46">
        <v>240</v>
      </c>
      <c r="E123" s="136"/>
      <c r="F123" s="137">
        <f t="shared" si="1"/>
        <v>0</v>
      </c>
      <c r="H123" s="20"/>
      <c r="I123" s="20"/>
      <c r="J123" s="17"/>
      <c r="K123" s="23"/>
      <c r="L123" s="22"/>
      <c r="M123" s="23"/>
      <c r="N123" s="23"/>
      <c r="O123" s="23"/>
      <c r="P123" s="23"/>
    </row>
    <row r="124" spans="1:16" ht="28.5" customHeight="1" thickBot="1">
      <c r="A124" s="128" t="s">
        <v>229</v>
      </c>
      <c r="B124" s="84" t="s">
        <v>245</v>
      </c>
      <c r="C124" s="50" t="s">
        <v>5</v>
      </c>
      <c r="D124" s="46">
        <v>240</v>
      </c>
      <c r="E124" s="136"/>
      <c r="F124" s="137">
        <f t="shared" si="1"/>
        <v>0</v>
      </c>
      <c r="H124" s="20"/>
      <c r="I124" s="20"/>
      <c r="J124" s="17"/>
      <c r="K124" s="23"/>
      <c r="L124" s="22"/>
      <c r="M124" s="23"/>
      <c r="N124" s="23"/>
      <c r="O124" s="23"/>
      <c r="P124" s="23"/>
    </row>
    <row r="125" spans="1:16" ht="13.5" thickBot="1">
      <c r="A125" s="128" t="s">
        <v>230</v>
      </c>
      <c r="B125" s="84" t="s">
        <v>411</v>
      </c>
      <c r="C125" s="50" t="s">
        <v>5</v>
      </c>
      <c r="D125" s="46">
        <v>50</v>
      </c>
      <c r="E125" s="136"/>
      <c r="F125" s="137">
        <f t="shared" si="1"/>
        <v>0</v>
      </c>
      <c r="H125" s="20"/>
      <c r="I125" s="20"/>
      <c r="J125" s="17"/>
      <c r="K125" s="23"/>
      <c r="L125" s="22"/>
      <c r="M125" s="23"/>
      <c r="N125" s="23"/>
      <c r="O125" s="23"/>
      <c r="P125" s="23"/>
    </row>
    <row r="126" spans="1:16" ht="13.5" thickBot="1">
      <c r="A126" s="128" t="s">
        <v>231</v>
      </c>
      <c r="B126" s="84" t="s">
        <v>412</v>
      </c>
      <c r="C126" s="50" t="s">
        <v>5</v>
      </c>
      <c r="D126" s="46">
        <v>50</v>
      </c>
      <c r="E126" s="136"/>
      <c r="F126" s="137">
        <f t="shared" si="1"/>
        <v>0</v>
      </c>
      <c r="H126" s="20"/>
      <c r="I126" s="20"/>
      <c r="J126" s="17"/>
      <c r="K126" s="23"/>
      <c r="L126" s="22"/>
      <c r="M126" s="23"/>
      <c r="N126" s="23"/>
      <c r="O126" s="23"/>
      <c r="P126" s="23"/>
    </row>
    <row r="127" spans="1:16" ht="13.5" thickBot="1">
      <c r="A127" s="128" t="s">
        <v>235</v>
      </c>
      <c r="B127" s="84" t="s">
        <v>413</v>
      </c>
      <c r="C127" s="50" t="s">
        <v>5</v>
      </c>
      <c r="D127" s="46">
        <v>200</v>
      </c>
      <c r="E127" s="136"/>
      <c r="F127" s="137">
        <f t="shared" si="1"/>
        <v>0</v>
      </c>
      <c r="H127" s="20"/>
      <c r="I127" s="20"/>
      <c r="J127" s="17"/>
      <c r="K127" s="23"/>
      <c r="L127" s="22"/>
      <c r="M127" s="23"/>
      <c r="N127" s="23"/>
      <c r="O127" s="23"/>
      <c r="P127" s="23"/>
    </row>
    <row r="128" spans="1:16" ht="13.5" thickBot="1">
      <c r="A128" s="128" t="s">
        <v>236</v>
      </c>
      <c r="B128" s="84" t="s">
        <v>274</v>
      </c>
      <c r="C128" s="50" t="s">
        <v>5</v>
      </c>
      <c r="D128" s="46">
        <v>20</v>
      </c>
      <c r="E128" s="136"/>
      <c r="F128" s="137">
        <f t="shared" si="1"/>
        <v>0</v>
      </c>
      <c r="H128" s="20"/>
      <c r="I128" s="20"/>
      <c r="J128" s="17"/>
      <c r="K128" s="23"/>
      <c r="L128" s="22"/>
      <c r="M128" s="23"/>
      <c r="N128" s="23"/>
      <c r="O128" s="23"/>
      <c r="P128" s="23"/>
    </row>
    <row r="129" spans="1:16" ht="13.5" thickBot="1">
      <c r="A129" s="128" t="s">
        <v>237</v>
      </c>
      <c r="B129" s="84" t="s">
        <v>118</v>
      </c>
      <c r="C129" s="50" t="s">
        <v>5</v>
      </c>
      <c r="D129" s="46">
        <v>450</v>
      </c>
      <c r="E129" s="136"/>
      <c r="F129" s="137">
        <f t="shared" si="1"/>
        <v>0</v>
      </c>
      <c r="H129" s="20"/>
      <c r="I129" s="20"/>
      <c r="J129" s="17"/>
      <c r="K129" s="23"/>
      <c r="L129" s="22"/>
      <c r="M129" s="23"/>
      <c r="N129" s="23"/>
      <c r="O129" s="23"/>
      <c r="P129" s="23"/>
    </row>
    <row r="130" spans="1:16" ht="13.5" thickBot="1">
      <c r="A130" s="128" t="s">
        <v>381</v>
      </c>
      <c r="B130" s="130" t="s">
        <v>42</v>
      </c>
      <c r="C130" s="50" t="s">
        <v>5</v>
      </c>
      <c r="D130" s="46">
        <v>120</v>
      </c>
      <c r="E130" s="136"/>
      <c r="F130" s="137">
        <f t="shared" si="1"/>
        <v>0</v>
      </c>
      <c r="H130" s="20"/>
      <c r="I130" s="20"/>
      <c r="J130" s="17"/>
      <c r="K130" s="23"/>
      <c r="L130" s="22"/>
      <c r="M130" s="23"/>
      <c r="N130" s="23"/>
      <c r="O130" s="23"/>
      <c r="P130" s="23"/>
    </row>
    <row r="131" spans="1:16" ht="13.5" thickBot="1">
      <c r="A131" s="128" t="s">
        <v>284</v>
      </c>
      <c r="B131" s="84" t="s">
        <v>43</v>
      </c>
      <c r="C131" s="50" t="s">
        <v>5</v>
      </c>
      <c r="D131" s="46">
        <v>50</v>
      </c>
      <c r="E131" s="136"/>
      <c r="F131" s="137">
        <f t="shared" si="1"/>
        <v>0</v>
      </c>
      <c r="H131" s="20"/>
      <c r="I131" s="20"/>
      <c r="J131" s="17"/>
      <c r="K131" s="23"/>
      <c r="L131" s="22"/>
      <c r="M131" s="23"/>
      <c r="N131" s="23"/>
      <c r="O131" s="23"/>
      <c r="P131" s="23"/>
    </row>
    <row r="132" spans="1:16" ht="13.5" thickBot="1">
      <c r="A132" s="128" t="s">
        <v>285</v>
      </c>
      <c r="B132" s="84" t="s">
        <v>44</v>
      </c>
      <c r="C132" s="50" t="s">
        <v>5</v>
      </c>
      <c r="D132" s="46">
        <v>30</v>
      </c>
      <c r="E132" s="136"/>
      <c r="F132" s="137">
        <f t="shared" si="1"/>
        <v>0</v>
      </c>
      <c r="H132" s="20"/>
      <c r="I132" s="20"/>
      <c r="J132" s="17"/>
      <c r="K132" s="23"/>
      <c r="L132" s="22"/>
      <c r="M132" s="23"/>
      <c r="N132" s="23"/>
      <c r="O132" s="23"/>
      <c r="P132" s="23"/>
    </row>
    <row r="133" spans="1:16" ht="27" customHeight="1">
      <c r="A133" s="156" t="s">
        <v>286</v>
      </c>
      <c r="B133" s="157" t="s">
        <v>418</v>
      </c>
      <c r="C133" s="158" t="s">
        <v>5</v>
      </c>
      <c r="D133" s="158">
        <v>50</v>
      </c>
      <c r="E133" s="159"/>
      <c r="F133" s="160">
        <f t="shared" si="1"/>
        <v>0</v>
      </c>
      <c r="H133" s="20"/>
      <c r="I133" s="20"/>
      <c r="J133" s="17"/>
      <c r="K133" s="23"/>
      <c r="L133" s="22"/>
      <c r="M133" s="23"/>
      <c r="N133" s="23"/>
      <c r="O133" s="23"/>
      <c r="P133" s="23"/>
    </row>
    <row r="134" spans="1:16" ht="12.75">
      <c r="A134" s="178" t="s">
        <v>434</v>
      </c>
      <c r="B134" s="179"/>
      <c r="C134" s="179"/>
      <c r="D134" s="179"/>
      <c r="E134" s="180"/>
      <c r="F134" s="161">
        <f>SUM(F5:F133)</f>
        <v>0</v>
      </c>
      <c r="G134" s="12"/>
      <c r="H134" s="20"/>
      <c r="I134" s="20"/>
      <c r="J134" s="17"/>
      <c r="K134" s="23"/>
      <c r="L134" s="22"/>
      <c r="M134" s="23"/>
      <c r="N134" s="23"/>
      <c r="O134" s="23"/>
      <c r="P134" s="23"/>
    </row>
    <row r="135" spans="1:16" ht="12.75">
      <c r="A135" s="36"/>
      <c r="B135" s="10"/>
      <c r="C135" s="26"/>
      <c r="D135" s="26"/>
      <c r="E135" s="37"/>
      <c r="F135" s="37"/>
      <c r="H135" s="20"/>
      <c r="I135" s="20"/>
      <c r="J135" s="17"/>
      <c r="K135" s="23"/>
      <c r="L135" s="22"/>
      <c r="M135" s="23"/>
      <c r="N135" s="23"/>
      <c r="O135" s="23"/>
      <c r="P135" s="23"/>
    </row>
    <row r="136" spans="1:6" ht="12.75">
      <c r="A136" s="36"/>
      <c r="B136" s="10"/>
      <c r="C136" s="26"/>
      <c r="D136" s="26"/>
      <c r="E136" s="37"/>
      <c r="F136" s="37"/>
    </row>
  </sheetData>
  <sheetProtection selectLockedCells="1" selectUnlockedCells="1"/>
  <mergeCells count="2">
    <mergeCell ref="E1:F1"/>
    <mergeCell ref="A134:E134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B5" sqref="B5:D24"/>
    </sheetView>
  </sheetViews>
  <sheetFormatPr defaultColWidth="9.140625" defaultRowHeight="12.75"/>
  <cols>
    <col min="1" max="1" width="4.8515625" style="0" customWidth="1"/>
    <col min="2" max="2" width="53.57421875" style="0" customWidth="1"/>
    <col min="3" max="3" width="10.421875" style="0" customWidth="1"/>
    <col min="4" max="4" width="11.8515625" style="2" customWidth="1"/>
    <col min="5" max="5" width="14.140625" style="0" customWidth="1"/>
    <col min="6" max="6" width="16.57421875" style="0" customWidth="1"/>
  </cols>
  <sheetData>
    <row r="1" spans="2:6" ht="15.75" customHeight="1">
      <c r="B1" s="1" t="s">
        <v>258</v>
      </c>
      <c r="E1" s="181" t="s">
        <v>250</v>
      </c>
      <c r="F1" s="182"/>
    </row>
    <row r="2" ht="13.5" thickBot="1"/>
    <row r="3" spans="1:6" ht="43.5" thickBot="1">
      <c r="A3" s="4" t="s">
        <v>0</v>
      </c>
      <c r="B3" s="42" t="s">
        <v>1</v>
      </c>
      <c r="C3" s="43" t="s">
        <v>2</v>
      </c>
      <c r="D3" s="43" t="s">
        <v>3</v>
      </c>
      <c r="E3" s="43" t="s">
        <v>402</v>
      </c>
      <c r="F3" s="111" t="s">
        <v>435</v>
      </c>
    </row>
    <row r="4" spans="1:6" s="2" customFormat="1" ht="13.5" thickBot="1">
      <c r="A4" s="44">
        <v>1</v>
      </c>
      <c r="B4" s="13">
        <v>2</v>
      </c>
      <c r="C4" s="13">
        <v>3</v>
      </c>
      <c r="D4" s="38">
        <v>4</v>
      </c>
      <c r="E4" s="44">
        <v>5</v>
      </c>
      <c r="F4" s="112">
        <v>6</v>
      </c>
    </row>
    <row r="5" spans="1:6" ht="13.5" thickBot="1">
      <c r="A5" s="81">
        <v>1</v>
      </c>
      <c r="B5" s="89" t="s">
        <v>291</v>
      </c>
      <c r="C5" s="96" t="s">
        <v>18</v>
      </c>
      <c r="D5" s="113">
        <v>400</v>
      </c>
      <c r="E5" s="51"/>
      <c r="F5" s="97">
        <f>D5*E5</f>
        <v>0</v>
      </c>
    </row>
    <row r="6" spans="1:6" ht="13.5" thickBot="1">
      <c r="A6" s="82">
        <v>2</v>
      </c>
      <c r="B6" s="90" t="s">
        <v>46</v>
      </c>
      <c r="C6" s="46" t="s">
        <v>18</v>
      </c>
      <c r="D6" s="114">
        <v>30</v>
      </c>
      <c r="E6" s="52"/>
      <c r="F6" s="97">
        <f aca="true" t="shared" si="0" ref="F6:F24">D6*E6</f>
        <v>0</v>
      </c>
    </row>
    <row r="7" spans="1:6" ht="13.5" thickBot="1">
      <c r="A7" s="82">
        <v>3</v>
      </c>
      <c r="B7" s="91" t="s">
        <v>47</v>
      </c>
      <c r="C7" s="46" t="s">
        <v>18</v>
      </c>
      <c r="D7" s="114">
        <v>50</v>
      </c>
      <c r="E7" s="52"/>
      <c r="F7" s="97">
        <f t="shared" si="0"/>
        <v>0</v>
      </c>
    </row>
    <row r="8" spans="1:6" ht="13.5" thickBot="1">
      <c r="A8" s="82">
        <v>4</v>
      </c>
      <c r="B8" s="92" t="s">
        <v>48</v>
      </c>
      <c r="C8" s="46" t="s">
        <v>18</v>
      </c>
      <c r="D8" s="114">
        <v>800</v>
      </c>
      <c r="E8" s="52"/>
      <c r="F8" s="97">
        <f t="shared" si="0"/>
        <v>0</v>
      </c>
    </row>
    <row r="9" spans="1:6" ht="13.5" thickBot="1">
      <c r="A9" s="82">
        <v>5</v>
      </c>
      <c r="B9" s="92" t="s">
        <v>49</v>
      </c>
      <c r="C9" s="46" t="s">
        <v>18</v>
      </c>
      <c r="D9" s="114">
        <v>80</v>
      </c>
      <c r="E9" s="52"/>
      <c r="F9" s="97">
        <f t="shared" si="0"/>
        <v>0</v>
      </c>
    </row>
    <row r="10" spans="1:6" ht="13.5" customHeight="1" thickBot="1">
      <c r="A10" s="82">
        <v>6</v>
      </c>
      <c r="B10" s="92" t="s">
        <v>50</v>
      </c>
      <c r="C10" s="46" t="s">
        <v>18</v>
      </c>
      <c r="D10" s="114">
        <v>500</v>
      </c>
      <c r="E10" s="52"/>
      <c r="F10" s="97">
        <f t="shared" si="0"/>
        <v>0</v>
      </c>
    </row>
    <row r="11" spans="1:6" ht="13.5" thickBot="1">
      <c r="A11" s="82">
        <v>7</v>
      </c>
      <c r="B11" s="92" t="s">
        <v>51</v>
      </c>
      <c r="C11" s="46" t="s">
        <v>18</v>
      </c>
      <c r="D11" s="114">
        <v>1800</v>
      </c>
      <c r="E11" s="52"/>
      <c r="F11" s="97">
        <f t="shared" si="0"/>
        <v>0</v>
      </c>
    </row>
    <row r="12" spans="1:6" ht="13.5" thickBot="1">
      <c r="A12" s="82">
        <v>8</v>
      </c>
      <c r="B12" s="92" t="s">
        <v>52</v>
      </c>
      <c r="C12" s="46" t="s">
        <v>18</v>
      </c>
      <c r="D12" s="114">
        <v>1800</v>
      </c>
      <c r="E12" s="52"/>
      <c r="F12" s="97">
        <f t="shared" si="0"/>
        <v>0</v>
      </c>
    </row>
    <row r="13" spans="1:6" ht="13.5" thickBot="1">
      <c r="A13" s="82">
        <v>9</v>
      </c>
      <c r="B13" s="93" t="s">
        <v>53</v>
      </c>
      <c r="C13" s="46" t="s">
        <v>18</v>
      </c>
      <c r="D13" s="114">
        <v>50</v>
      </c>
      <c r="E13" s="52"/>
      <c r="F13" s="97">
        <f t="shared" si="0"/>
        <v>0</v>
      </c>
    </row>
    <row r="14" spans="1:6" ht="13.5" thickBot="1">
      <c r="A14" s="82">
        <v>10</v>
      </c>
      <c r="B14" s="48" t="s">
        <v>288</v>
      </c>
      <c r="C14" s="46" t="s">
        <v>18</v>
      </c>
      <c r="D14" s="114">
        <v>50</v>
      </c>
      <c r="E14" s="52"/>
      <c r="F14" s="97">
        <f t="shared" si="0"/>
        <v>0</v>
      </c>
    </row>
    <row r="15" spans="1:6" ht="14.25" customHeight="1" thickBot="1">
      <c r="A15" s="82">
        <v>11</v>
      </c>
      <c r="B15" s="48" t="s">
        <v>419</v>
      </c>
      <c r="C15" s="46" t="s">
        <v>18</v>
      </c>
      <c r="D15" s="114">
        <v>70</v>
      </c>
      <c r="E15" s="52"/>
      <c r="F15" s="97">
        <f t="shared" si="0"/>
        <v>0</v>
      </c>
    </row>
    <row r="16" spans="1:6" ht="26.25" thickBot="1">
      <c r="A16" s="82">
        <v>12</v>
      </c>
      <c r="B16" s="48" t="s">
        <v>420</v>
      </c>
      <c r="C16" s="46" t="s">
        <v>18</v>
      </c>
      <c r="D16" s="114">
        <v>70</v>
      </c>
      <c r="E16" s="52"/>
      <c r="F16" s="97">
        <f t="shared" si="0"/>
        <v>0</v>
      </c>
    </row>
    <row r="17" spans="1:6" ht="13.5" thickBot="1">
      <c r="A17" s="82">
        <v>13</v>
      </c>
      <c r="B17" s="93" t="s">
        <v>54</v>
      </c>
      <c r="C17" s="46" t="s">
        <v>18</v>
      </c>
      <c r="D17" s="114">
        <v>10</v>
      </c>
      <c r="E17" s="52"/>
      <c r="F17" s="97">
        <f t="shared" si="0"/>
        <v>0</v>
      </c>
    </row>
    <row r="18" spans="1:6" ht="13.5" thickBot="1">
      <c r="A18" s="82">
        <v>14</v>
      </c>
      <c r="B18" s="94" t="s">
        <v>421</v>
      </c>
      <c r="C18" s="46" t="s">
        <v>16</v>
      </c>
      <c r="D18" s="114">
        <v>100</v>
      </c>
      <c r="E18" s="52"/>
      <c r="F18" s="97">
        <f t="shared" si="0"/>
        <v>0</v>
      </c>
    </row>
    <row r="19" spans="1:6" ht="15" customHeight="1" thickBot="1">
      <c r="A19" s="82">
        <v>15</v>
      </c>
      <c r="B19" s="94" t="s">
        <v>290</v>
      </c>
      <c r="C19" s="46" t="s">
        <v>18</v>
      </c>
      <c r="D19" s="114">
        <v>40</v>
      </c>
      <c r="E19" s="52"/>
      <c r="F19" s="97">
        <f t="shared" si="0"/>
        <v>0</v>
      </c>
    </row>
    <row r="20" spans="1:6" ht="13.5" thickBot="1">
      <c r="A20" s="82">
        <v>16</v>
      </c>
      <c r="B20" s="95" t="s">
        <v>55</v>
      </c>
      <c r="C20" s="46" t="s">
        <v>18</v>
      </c>
      <c r="D20" s="114">
        <v>150</v>
      </c>
      <c r="E20" s="52"/>
      <c r="F20" s="97">
        <f t="shared" si="0"/>
        <v>0</v>
      </c>
    </row>
    <row r="21" spans="1:8" ht="28.5" customHeight="1" thickBot="1">
      <c r="A21" s="82">
        <v>17</v>
      </c>
      <c r="B21" s="85" t="s">
        <v>433</v>
      </c>
      <c r="C21" s="46" t="s">
        <v>16</v>
      </c>
      <c r="D21" s="114">
        <v>60</v>
      </c>
      <c r="E21" s="52"/>
      <c r="F21" s="97">
        <f t="shared" si="0"/>
        <v>0</v>
      </c>
      <c r="H21" s="3"/>
    </row>
    <row r="22" spans="1:6" ht="13.5" thickBot="1">
      <c r="A22" s="82">
        <v>18</v>
      </c>
      <c r="B22" s="84" t="s">
        <v>238</v>
      </c>
      <c r="C22" s="46" t="s">
        <v>18</v>
      </c>
      <c r="D22" s="114">
        <v>20</v>
      </c>
      <c r="E22" s="52"/>
      <c r="F22" s="97">
        <f t="shared" si="0"/>
        <v>0</v>
      </c>
    </row>
    <row r="23" spans="1:6" ht="13.5" thickBot="1">
      <c r="A23" s="82">
        <v>19</v>
      </c>
      <c r="B23" s="90" t="s">
        <v>289</v>
      </c>
      <c r="C23" s="46" t="s">
        <v>18</v>
      </c>
      <c r="D23" s="114">
        <v>100</v>
      </c>
      <c r="E23" s="52"/>
      <c r="F23" s="97">
        <f t="shared" si="0"/>
        <v>0</v>
      </c>
    </row>
    <row r="24" spans="1:6" ht="12.75">
      <c r="A24" s="163">
        <v>20</v>
      </c>
      <c r="B24" s="164" t="s">
        <v>429</v>
      </c>
      <c r="C24" s="165" t="s">
        <v>18</v>
      </c>
      <c r="D24" s="115">
        <v>80</v>
      </c>
      <c r="E24" s="148"/>
      <c r="F24" s="97">
        <f t="shared" si="0"/>
        <v>0</v>
      </c>
    </row>
    <row r="25" spans="1:6" ht="28.5" customHeight="1">
      <c r="A25" s="183" t="s">
        <v>438</v>
      </c>
      <c r="B25" s="183"/>
      <c r="C25" s="183"/>
      <c r="D25" s="183"/>
      <c r="E25" s="183"/>
      <c r="F25" s="167">
        <f>SUM(F5:F24)</f>
        <v>0</v>
      </c>
    </row>
    <row r="26" spans="1:6" ht="12.75">
      <c r="A26" s="24"/>
      <c r="B26" s="24"/>
      <c r="C26" s="24"/>
      <c r="D26" s="24"/>
      <c r="E26" s="24"/>
      <c r="F26" s="24"/>
    </row>
    <row r="28" ht="12.75">
      <c r="B28" s="2"/>
    </row>
  </sheetData>
  <sheetProtection selectLockedCells="1" selectUnlockedCells="1"/>
  <mergeCells count="2">
    <mergeCell ref="E1:F1"/>
    <mergeCell ref="A25:E2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8515625" style="0" customWidth="1"/>
    <col min="2" max="2" width="56.140625" style="0" customWidth="1"/>
    <col min="3" max="3" width="7.57421875" style="0" customWidth="1"/>
    <col min="4" max="4" width="9.57421875" style="0" customWidth="1"/>
    <col min="5" max="5" width="13.00390625" style="110" customWidth="1"/>
    <col min="6" max="6" width="14.7109375" style="110" customWidth="1"/>
  </cols>
  <sheetData>
    <row r="1" spans="2:6" ht="15.75" customHeight="1">
      <c r="B1" s="1" t="s">
        <v>257</v>
      </c>
      <c r="E1" s="181" t="s">
        <v>250</v>
      </c>
      <c r="F1" s="182"/>
    </row>
    <row r="2" ht="13.5" thickBot="1"/>
    <row r="3" spans="1:6" ht="45" customHeight="1" thickBot="1">
      <c r="A3" s="65" t="s">
        <v>0</v>
      </c>
      <c r="B3" s="65" t="s">
        <v>59</v>
      </c>
      <c r="C3" s="66" t="s">
        <v>2</v>
      </c>
      <c r="D3" s="66" t="s">
        <v>3</v>
      </c>
      <c r="E3" s="66" t="s">
        <v>402</v>
      </c>
      <c r="F3" s="43" t="s">
        <v>435</v>
      </c>
    </row>
    <row r="4" spans="1:6" s="2" customFormat="1" ht="12.75" customHeight="1" thickBot="1">
      <c r="A4" s="102">
        <v>1</v>
      </c>
      <c r="B4" s="13">
        <v>2</v>
      </c>
      <c r="C4" s="103">
        <v>3</v>
      </c>
      <c r="D4" s="13">
        <v>4</v>
      </c>
      <c r="E4" s="44">
        <v>5</v>
      </c>
      <c r="F4" s="120">
        <v>6</v>
      </c>
    </row>
    <row r="5" spans="1:6" s="2" customFormat="1" ht="15.75" customHeight="1" thickBot="1">
      <c r="A5" s="27">
        <v>1</v>
      </c>
      <c r="B5" s="98" t="s">
        <v>225</v>
      </c>
      <c r="C5" s="144" t="s">
        <v>5</v>
      </c>
      <c r="D5" s="116">
        <v>20</v>
      </c>
      <c r="E5" s="118"/>
      <c r="F5" s="121">
        <f>D5*E5</f>
        <v>0</v>
      </c>
    </row>
    <row r="6" spans="1:6" ht="30" customHeight="1" thickBot="1">
      <c r="A6" s="80">
        <v>2</v>
      </c>
      <c r="B6" s="71" t="s">
        <v>58</v>
      </c>
      <c r="C6" s="83" t="s">
        <v>5</v>
      </c>
      <c r="D6" s="145">
        <v>250</v>
      </c>
      <c r="E6" s="119"/>
      <c r="F6" s="121">
        <f aca="true" t="shared" si="0" ref="F6:F26">D6*E6</f>
        <v>0</v>
      </c>
    </row>
    <row r="7" spans="1:8" ht="36" customHeight="1" thickBot="1">
      <c r="A7" s="80">
        <v>3</v>
      </c>
      <c r="B7" s="99" t="s">
        <v>294</v>
      </c>
      <c r="C7" s="83" t="s">
        <v>5</v>
      </c>
      <c r="D7" s="145">
        <v>600</v>
      </c>
      <c r="E7" s="119"/>
      <c r="F7" s="121">
        <f t="shared" si="0"/>
        <v>0</v>
      </c>
      <c r="H7" t="s">
        <v>56</v>
      </c>
    </row>
    <row r="8" spans="1:6" ht="36" customHeight="1" thickBot="1">
      <c r="A8" s="80">
        <v>4</v>
      </c>
      <c r="B8" s="71" t="s">
        <v>57</v>
      </c>
      <c r="C8" s="83" t="s">
        <v>5</v>
      </c>
      <c r="D8" s="145">
        <v>150</v>
      </c>
      <c r="E8" s="119"/>
      <c r="F8" s="121">
        <f t="shared" si="0"/>
        <v>0</v>
      </c>
    </row>
    <row r="9" spans="1:6" ht="27" customHeight="1" thickBot="1">
      <c r="A9" s="83">
        <v>5</v>
      </c>
      <c r="B9" s="71" t="s">
        <v>382</v>
      </c>
      <c r="C9" s="83" t="s">
        <v>5</v>
      </c>
      <c r="D9" s="145">
        <v>50</v>
      </c>
      <c r="E9" s="119"/>
      <c r="F9" s="121">
        <f t="shared" si="0"/>
        <v>0</v>
      </c>
    </row>
    <row r="10" spans="1:6" ht="25.5" customHeight="1" thickBot="1">
      <c r="A10" s="80">
        <v>6</v>
      </c>
      <c r="B10" s="71" t="s">
        <v>383</v>
      </c>
      <c r="C10" s="83" t="s">
        <v>5</v>
      </c>
      <c r="D10" s="145">
        <v>250</v>
      </c>
      <c r="E10" s="119"/>
      <c r="F10" s="121">
        <f t="shared" si="0"/>
        <v>0</v>
      </c>
    </row>
    <row r="11" spans="1:6" ht="39" customHeight="1" thickBot="1">
      <c r="A11" s="80">
        <v>7</v>
      </c>
      <c r="B11" s="71" t="s">
        <v>376</v>
      </c>
      <c r="C11" s="83" t="s">
        <v>5</v>
      </c>
      <c r="D11" s="145">
        <v>400</v>
      </c>
      <c r="E11" s="119"/>
      <c r="F11" s="121">
        <f t="shared" si="0"/>
        <v>0</v>
      </c>
    </row>
    <row r="12" spans="1:6" s="10" customFormat="1" ht="40.5" customHeight="1" thickBot="1">
      <c r="A12" s="83">
        <v>8</v>
      </c>
      <c r="B12" s="71" t="s">
        <v>365</v>
      </c>
      <c r="C12" s="83" t="s">
        <v>5</v>
      </c>
      <c r="D12" s="145">
        <v>30</v>
      </c>
      <c r="E12" s="119"/>
      <c r="F12" s="121">
        <f t="shared" si="0"/>
        <v>0</v>
      </c>
    </row>
    <row r="13" spans="1:6" ht="53.25" customHeight="1" thickBot="1">
      <c r="A13" s="80">
        <v>9</v>
      </c>
      <c r="B13" s="99" t="s">
        <v>441</v>
      </c>
      <c r="C13" s="83" t="s">
        <v>5</v>
      </c>
      <c r="D13" s="145">
        <v>100</v>
      </c>
      <c r="E13" s="119"/>
      <c r="F13" s="121">
        <f t="shared" si="0"/>
        <v>0</v>
      </c>
    </row>
    <row r="14" spans="1:6" ht="36.75" customHeight="1" thickBot="1">
      <c r="A14" s="80">
        <v>10</v>
      </c>
      <c r="B14" s="71" t="s">
        <v>226</v>
      </c>
      <c r="C14" s="83" t="s">
        <v>5</v>
      </c>
      <c r="D14" s="145">
        <v>80</v>
      </c>
      <c r="E14" s="119"/>
      <c r="F14" s="121">
        <f t="shared" si="0"/>
        <v>0</v>
      </c>
    </row>
    <row r="15" spans="1:6" ht="41.25" customHeight="1" thickBot="1">
      <c r="A15" s="83">
        <v>11</v>
      </c>
      <c r="B15" s="71" t="s">
        <v>306</v>
      </c>
      <c r="C15" s="83" t="s">
        <v>5</v>
      </c>
      <c r="D15" s="145">
        <v>300</v>
      </c>
      <c r="E15" s="119"/>
      <c r="F15" s="121">
        <f t="shared" si="0"/>
        <v>0</v>
      </c>
    </row>
    <row r="16" spans="1:6" ht="39" thickBot="1">
      <c r="A16" s="80">
        <v>12</v>
      </c>
      <c r="B16" s="71" t="s">
        <v>307</v>
      </c>
      <c r="C16" s="83" t="s">
        <v>5</v>
      </c>
      <c r="D16" s="145">
        <v>300</v>
      </c>
      <c r="E16" s="119"/>
      <c r="F16" s="121">
        <f t="shared" si="0"/>
        <v>0</v>
      </c>
    </row>
    <row r="17" spans="1:6" ht="39" thickBot="1">
      <c r="A17" s="80">
        <v>13</v>
      </c>
      <c r="B17" s="71" t="s">
        <v>308</v>
      </c>
      <c r="C17" s="83" t="s">
        <v>5</v>
      </c>
      <c r="D17" s="145">
        <v>300</v>
      </c>
      <c r="E17" s="119"/>
      <c r="F17" s="121">
        <f t="shared" si="0"/>
        <v>0</v>
      </c>
    </row>
    <row r="18" spans="1:6" ht="40.5" customHeight="1" thickBot="1">
      <c r="A18" s="83">
        <v>14</v>
      </c>
      <c r="B18" s="71" t="s">
        <v>309</v>
      </c>
      <c r="C18" s="83" t="s">
        <v>5</v>
      </c>
      <c r="D18" s="145">
        <v>400</v>
      </c>
      <c r="E18" s="119"/>
      <c r="F18" s="121">
        <f t="shared" si="0"/>
        <v>0</v>
      </c>
    </row>
    <row r="19" spans="1:6" ht="42" customHeight="1" thickBot="1">
      <c r="A19" s="80">
        <v>15</v>
      </c>
      <c r="B19" s="71" t="s">
        <v>310</v>
      </c>
      <c r="C19" s="83" t="s">
        <v>5</v>
      </c>
      <c r="D19" s="145">
        <v>50</v>
      </c>
      <c r="E19" s="119"/>
      <c r="F19" s="121">
        <f t="shared" si="0"/>
        <v>0</v>
      </c>
    </row>
    <row r="20" spans="1:6" ht="30" customHeight="1" thickBot="1">
      <c r="A20" s="80">
        <v>16</v>
      </c>
      <c r="B20" s="99" t="s">
        <v>239</v>
      </c>
      <c r="C20" s="83" t="s">
        <v>16</v>
      </c>
      <c r="D20" s="145">
        <v>10</v>
      </c>
      <c r="E20" s="119"/>
      <c r="F20" s="121">
        <f t="shared" si="0"/>
        <v>0</v>
      </c>
    </row>
    <row r="21" spans="1:6" ht="26.25" thickBot="1">
      <c r="A21" s="83">
        <v>17</v>
      </c>
      <c r="B21" s="99" t="s">
        <v>240</v>
      </c>
      <c r="C21" s="83" t="s">
        <v>16</v>
      </c>
      <c r="D21" s="145">
        <v>10</v>
      </c>
      <c r="E21" s="119"/>
      <c r="F21" s="121">
        <f t="shared" si="0"/>
        <v>0</v>
      </c>
    </row>
    <row r="22" spans="1:6" ht="39" thickBot="1">
      <c r="A22" s="80">
        <v>18</v>
      </c>
      <c r="B22" s="71" t="s">
        <v>293</v>
      </c>
      <c r="C22" s="83" t="s">
        <v>16</v>
      </c>
      <c r="D22" s="145">
        <v>10</v>
      </c>
      <c r="E22" s="119"/>
      <c r="F22" s="121">
        <f t="shared" si="0"/>
        <v>0</v>
      </c>
    </row>
    <row r="23" spans="1:6" s="10" customFormat="1" ht="38.25" customHeight="1" thickBot="1">
      <c r="A23" s="80">
        <v>19</v>
      </c>
      <c r="B23" s="100" t="s">
        <v>292</v>
      </c>
      <c r="C23" s="143" t="s">
        <v>5</v>
      </c>
      <c r="D23" s="146">
        <v>200</v>
      </c>
      <c r="E23" s="119"/>
      <c r="F23" s="121">
        <f t="shared" si="0"/>
        <v>0</v>
      </c>
    </row>
    <row r="24" spans="1:6" s="10" customFormat="1" ht="37.5" customHeight="1" thickBot="1">
      <c r="A24" s="83">
        <v>20</v>
      </c>
      <c r="B24" s="100" t="s">
        <v>371</v>
      </c>
      <c r="C24" s="143" t="s">
        <v>5</v>
      </c>
      <c r="D24" s="146">
        <v>200</v>
      </c>
      <c r="E24" s="119"/>
      <c r="F24" s="121">
        <f t="shared" si="0"/>
        <v>0</v>
      </c>
    </row>
    <row r="25" spans="1:6" ht="29.25" customHeight="1" thickBot="1">
      <c r="A25" s="150">
        <v>21</v>
      </c>
      <c r="B25" s="101" t="s">
        <v>397</v>
      </c>
      <c r="C25" s="143" t="s">
        <v>5</v>
      </c>
      <c r="D25" s="146">
        <v>500</v>
      </c>
      <c r="E25" s="149"/>
      <c r="F25" s="121">
        <f t="shared" si="0"/>
        <v>0</v>
      </c>
    </row>
    <row r="26" spans="1:6" ht="42" customHeight="1">
      <c r="A26" s="166">
        <v>22</v>
      </c>
      <c r="B26" s="168" t="s">
        <v>372</v>
      </c>
      <c r="C26" s="162" t="s">
        <v>16</v>
      </c>
      <c r="D26" s="162">
        <v>20</v>
      </c>
      <c r="E26" s="169"/>
      <c r="F26" s="121">
        <f t="shared" si="0"/>
        <v>0</v>
      </c>
    </row>
    <row r="27" spans="1:6" ht="50.25" customHeight="1">
      <c r="A27" s="183" t="s">
        <v>438</v>
      </c>
      <c r="B27" s="183"/>
      <c r="C27" s="183"/>
      <c r="D27" s="183"/>
      <c r="E27" s="183"/>
      <c r="F27" s="170">
        <f>SUM(F5:F26)</f>
        <v>0</v>
      </c>
    </row>
    <row r="28" spans="1:6" ht="32.25" customHeight="1" hidden="1">
      <c r="A28" s="184"/>
      <c r="B28" s="184"/>
      <c r="C28" s="184"/>
      <c r="D28" s="184"/>
      <c r="E28" s="184"/>
      <c r="F28" s="184"/>
    </row>
    <row r="29" spans="5:6" s="6" customFormat="1" ht="11.25">
      <c r="E29" s="117"/>
      <c r="F29" s="117"/>
    </row>
    <row r="30" ht="12.75">
      <c r="B30" s="2"/>
    </row>
  </sheetData>
  <sheetProtection selectLockedCells="1" selectUnlockedCells="1"/>
  <mergeCells count="3">
    <mergeCell ref="A28:F28"/>
    <mergeCell ref="E1:F1"/>
    <mergeCell ref="A27:E27"/>
  </mergeCells>
  <printOptions/>
  <pageMargins left="0.75" right="0.75" top="1" bottom="1" header="0.5118055555555555" footer="0.5118055555555555"/>
  <pageSetup fitToWidth="0" fitToHeight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5" sqref="B5:D18"/>
    </sheetView>
  </sheetViews>
  <sheetFormatPr defaultColWidth="9.140625" defaultRowHeight="12.75"/>
  <cols>
    <col min="1" max="1" width="4.8515625" style="0" customWidth="1"/>
    <col min="2" max="2" width="53.421875" style="0" customWidth="1"/>
    <col min="3" max="3" width="8.7109375" style="0" customWidth="1"/>
    <col min="4" max="4" width="9.7109375" style="0" customWidth="1"/>
    <col min="5" max="5" width="13.00390625" style="0" customWidth="1"/>
    <col min="6" max="6" width="15.57421875" style="0" customWidth="1"/>
  </cols>
  <sheetData>
    <row r="1" spans="2:6" ht="15.75" customHeight="1">
      <c r="B1" s="1" t="s">
        <v>256</v>
      </c>
      <c r="E1" s="181" t="s">
        <v>250</v>
      </c>
      <c r="F1" s="182"/>
    </row>
    <row r="2" ht="13.5" thickBot="1"/>
    <row r="3" spans="1:6" ht="57.75" thickBot="1">
      <c r="A3" s="42" t="s">
        <v>0</v>
      </c>
      <c r="B3" s="42" t="s">
        <v>1</v>
      </c>
      <c r="C3" s="43" t="s">
        <v>2</v>
      </c>
      <c r="D3" s="43" t="s">
        <v>3</v>
      </c>
      <c r="E3" s="43" t="s">
        <v>402</v>
      </c>
      <c r="F3" s="43" t="s">
        <v>435</v>
      </c>
    </row>
    <row r="4" spans="1:6" s="2" customFormat="1" ht="13.5" thickBot="1">
      <c r="A4" s="13">
        <v>1</v>
      </c>
      <c r="B4" s="45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3.5" thickBot="1">
      <c r="A5" s="96">
        <v>1</v>
      </c>
      <c r="B5" s="47" t="s">
        <v>342</v>
      </c>
      <c r="C5" s="49" t="s">
        <v>16</v>
      </c>
      <c r="D5" s="122">
        <v>10</v>
      </c>
      <c r="E5" s="51"/>
      <c r="F5" s="97">
        <f>D5*E5</f>
        <v>0</v>
      </c>
    </row>
    <row r="6" spans="1:6" ht="13.5" thickBot="1">
      <c r="A6" s="46">
        <v>2</v>
      </c>
      <c r="B6" s="48" t="s">
        <v>343</v>
      </c>
      <c r="C6" s="50" t="s">
        <v>16</v>
      </c>
      <c r="D6" s="123">
        <v>20</v>
      </c>
      <c r="E6" s="52"/>
      <c r="F6" s="97">
        <f aca="true" t="shared" si="0" ref="F6:F18">D6*E6</f>
        <v>0</v>
      </c>
    </row>
    <row r="7" spans="1:6" ht="13.5" customHeight="1" thickBot="1">
      <c r="A7" s="46">
        <v>3</v>
      </c>
      <c r="B7" s="48" t="s">
        <v>399</v>
      </c>
      <c r="C7" s="50" t="s">
        <v>16</v>
      </c>
      <c r="D7" s="123">
        <v>70</v>
      </c>
      <c r="E7" s="52"/>
      <c r="F7" s="97">
        <f t="shared" si="0"/>
        <v>0</v>
      </c>
    </row>
    <row r="8" spans="1:6" ht="13.5" thickBot="1">
      <c r="A8" s="53">
        <v>4</v>
      </c>
      <c r="B8" s="48" t="s">
        <v>344</v>
      </c>
      <c r="C8" s="50" t="s">
        <v>16</v>
      </c>
      <c r="D8" s="123">
        <v>20</v>
      </c>
      <c r="E8" s="52"/>
      <c r="F8" s="97">
        <f t="shared" si="0"/>
        <v>0</v>
      </c>
    </row>
    <row r="9" spans="1:6" ht="14.25" customHeight="1" thickBot="1">
      <c r="A9" s="46">
        <v>5</v>
      </c>
      <c r="B9" s="48" t="s">
        <v>345</v>
      </c>
      <c r="C9" s="50" t="s">
        <v>16</v>
      </c>
      <c r="D9" s="123">
        <v>70</v>
      </c>
      <c r="E9" s="52"/>
      <c r="F9" s="97">
        <f t="shared" si="0"/>
        <v>0</v>
      </c>
    </row>
    <row r="10" spans="1:6" ht="13.5" thickBot="1">
      <c r="A10" s="46">
        <v>6</v>
      </c>
      <c r="B10" s="48" t="s">
        <v>347</v>
      </c>
      <c r="C10" s="50" t="s">
        <v>16</v>
      </c>
      <c r="D10" s="123">
        <v>20</v>
      </c>
      <c r="E10" s="52"/>
      <c r="F10" s="97">
        <f t="shared" si="0"/>
        <v>0</v>
      </c>
    </row>
    <row r="11" spans="1:6" ht="13.5" thickBot="1">
      <c r="A11" s="46">
        <v>7</v>
      </c>
      <c r="B11" s="48" t="s">
        <v>346</v>
      </c>
      <c r="C11" s="50" t="s">
        <v>16</v>
      </c>
      <c r="D11" s="123">
        <v>40</v>
      </c>
      <c r="E11" s="52"/>
      <c r="F11" s="97">
        <f t="shared" si="0"/>
        <v>0</v>
      </c>
    </row>
    <row r="12" spans="1:6" ht="13.5" thickBot="1">
      <c r="A12" s="53">
        <v>8</v>
      </c>
      <c r="B12" s="48" t="s">
        <v>348</v>
      </c>
      <c r="C12" s="50" t="s">
        <v>16</v>
      </c>
      <c r="D12" s="123">
        <v>50</v>
      </c>
      <c r="E12" s="52"/>
      <c r="F12" s="97">
        <f t="shared" si="0"/>
        <v>0</v>
      </c>
    </row>
    <row r="13" spans="1:6" ht="13.5" thickBot="1">
      <c r="A13" s="46">
        <v>9</v>
      </c>
      <c r="B13" s="48" t="s">
        <v>241</v>
      </c>
      <c r="C13" s="50" t="s">
        <v>16</v>
      </c>
      <c r="D13" s="123">
        <v>100</v>
      </c>
      <c r="E13" s="52"/>
      <c r="F13" s="97">
        <f t="shared" si="0"/>
        <v>0</v>
      </c>
    </row>
    <row r="14" spans="1:6" ht="39" thickBot="1">
      <c r="A14" s="46">
        <v>10</v>
      </c>
      <c r="B14" s="104" t="s">
        <v>370</v>
      </c>
      <c r="C14" s="46" t="s">
        <v>16</v>
      </c>
      <c r="D14" s="147">
        <v>200</v>
      </c>
      <c r="E14" s="52"/>
      <c r="F14" s="97">
        <f t="shared" si="0"/>
        <v>0</v>
      </c>
    </row>
    <row r="15" spans="1:6" ht="13.5" thickBot="1">
      <c r="A15" s="53">
        <v>11</v>
      </c>
      <c r="B15" s="48" t="s">
        <v>349</v>
      </c>
      <c r="C15" s="50" t="s">
        <v>16</v>
      </c>
      <c r="D15" s="123">
        <v>30</v>
      </c>
      <c r="E15" s="52"/>
      <c r="F15" s="97">
        <f t="shared" si="0"/>
        <v>0</v>
      </c>
    </row>
    <row r="16" spans="1:6" ht="13.5" thickBot="1">
      <c r="A16" s="46">
        <v>12</v>
      </c>
      <c r="B16" s="48" t="s">
        <v>350</v>
      </c>
      <c r="C16" s="50" t="s">
        <v>16</v>
      </c>
      <c r="D16" s="123">
        <v>10</v>
      </c>
      <c r="E16" s="52"/>
      <c r="F16" s="97">
        <f t="shared" si="0"/>
        <v>0</v>
      </c>
    </row>
    <row r="17" spans="1:6" ht="13.5" thickBot="1">
      <c r="A17" s="46">
        <v>13</v>
      </c>
      <c r="B17" s="48" t="s">
        <v>351</v>
      </c>
      <c r="C17" s="50" t="s">
        <v>16</v>
      </c>
      <c r="D17" s="123">
        <v>150</v>
      </c>
      <c r="E17" s="52"/>
      <c r="F17" s="97">
        <f t="shared" si="0"/>
        <v>0</v>
      </c>
    </row>
    <row r="18" spans="1:6" ht="12.75">
      <c r="A18" s="165">
        <v>14</v>
      </c>
      <c r="B18" s="171" t="s">
        <v>352</v>
      </c>
      <c r="C18" s="158" t="s">
        <v>16</v>
      </c>
      <c r="D18" s="124">
        <v>70</v>
      </c>
      <c r="E18" s="148"/>
      <c r="F18" s="97">
        <f t="shared" si="0"/>
        <v>0</v>
      </c>
    </row>
    <row r="19" spans="1:6" ht="37.5" customHeight="1">
      <c r="A19" s="183" t="s">
        <v>438</v>
      </c>
      <c r="B19" s="183"/>
      <c r="C19" s="183"/>
      <c r="D19" s="183"/>
      <c r="E19" s="183"/>
      <c r="F19" s="172">
        <f>SUM(F5:F18)</f>
        <v>0</v>
      </c>
    </row>
    <row r="20" ht="12.75">
      <c r="B20" s="2"/>
    </row>
  </sheetData>
  <sheetProtection selectLockedCells="1" selectUnlockedCells="1"/>
  <mergeCells count="2">
    <mergeCell ref="E1:F1"/>
    <mergeCell ref="A19:E19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8515625" style="0" customWidth="1"/>
    <col min="2" max="2" width="56.140625" style="0" customWidth="1"/>
    <col min="3" max="3" width="10.421875" style="0" customWidth="1"/>
    <col min="4" max="4" width="11.8515625" style="0" customWidth="1"/>
    <col min="5" max="5" width="13.140625" style="0" customWidth="1"/>
    <col min="6" max="6" width="14.7109375" style="0" customWidth="1"/>
  </cols>
  <sheetData>
    <row r="1" spans="2:6" ht="15.75" customHeight="1">
      <c r="B1" s="1" t="s">
        <v>255</v>
      </c>
      <c r="E1" s="181" t="s">
        <v>250</v>
      </c>
      <c r="F1" s="182"/>
    </row>
    <row r="2" ht="13.5" thickBot="1">
      <c r="B2" s="2"/>
    </row>
    <row r="3" spans="1:6" s="7" customFormat="1" ht="57.75" thickBot="1">
      <c r="A3" s="65" t="s">
        <v>0</v>
      </c>
      <c r="B3" s="65" t="s">
        <v>59</v>
      </c>
      <c r="C3" s="66" t="s">
        <v>2</v>
      </c>
      <c r="D3" s="66" t="s">
        <v>3</v>
      </c>
      <c r="E3" s="66" t="s">
        <v>402</v>
      </c>
      <c r="F3" s="67" t="s">
        <v>435</v>
      </c>
    </row>
    <row r="4" spans="1:6" s="2" customFormat="1" ht="13.5" thickBot="1">
      <c r="A4" s="13">
        <v>1</v>
      </c>
      <c r="B4" s="64">
        <v>2</v>
      </c>
      <c r="C4" s="13">
        <v>3</v>
      </c>
      <c r="D4" s="38">
        <v>4</v>
      </c>
      <c r="E4" s="44">
        <v>5</v>
      </c>
      <c r="F4" s="63">
        <v>6</v>
      </c>
    </row>
    <row r="5" spans="1:6" ht="12.75">
      <c r="A5" s="27">
        <v>1</v>
      </c>
      <c r="B5" s="54" t="s">
        <v>60</v>
      </c>
      <c r="C5" s="59" t="s">
        <v>16</v>
      </c>
      <c r="D5" s="106">
        <v>100</v>
      </c>
      <c r="E5" s="51"/>
      <c r="F5" s="61">
        <f>D5*E5</f>
        <v>0</v>
      </c>
    </row>
    <row r="6" spans="1:6" ht="12.75">
      <c r="A6" s="28">
        <v>2</v>
      </c>
      <c r="B6" s="55" t="s">
        <v>337</v>
      </c>
      <c r="C6" s="60" t="s">
        <v>16</v>
      </c>
      <c r="D6" s="107">
        <v>150</v>
      </c>
      <c r="E6" s="52"/>
      <c r="F6" s="61">
        <f aca="true" t="shared" si="0" ref="F6:F14">D6*E6</f>
        <v>0</v>
      </c>
    </row>
    <row r="7" spans="1:6" ht="12.75">
      <c r="A7" s="28">
        <v>3</v>
      </c>
      <c r="B7" s="55" t="s">
        <v>328</v>
      </c>
      <c r="C7" s="60" t="s">
        <v>16</v>
      </c>
      <c r="D7" s="107">
        <v>20</v>
      </c>
      <c r="E7" s="52"/>
      <c r="F7" s="61">
        <f t="shared" si="0"/>
        <v>0</v>
      </c>
    </row>
    <row r="8" spans="1:6" ht="12.75">
      <c r="A8" s="28">
        <v>4</v>
      </c>
      <c r="B8" s="55" t="s">
        <v>61</v>
      </c>
      <c r="C8" s="60" t="s">
        <v>16</v>
      </c>
      <c r="D8" s="107">
        <v>150</v>
      </c>
      <c r="E8" s="52"/>
      <c r="F8" s="61">
        <f t="shared" si="0"/>
        <v>0</v>
      </c>
    </row>
    <row r="9" spans="1:6" ht="25.5">
      <c r="A9" s="28">
        <v>5</v>
      </c>
      <c r="B9" s="56" t="s">
        <v>369</v>
      </c>
      <c r="C9" s="83" t="s">
        <v>16</v>
      </c>
      <c r="D9" s="145">
        <v>10</v>
      </c>
      <c r="E9" s="52"/>
      <c r="F9" s="61">
        <f t="shared" si="0"/>
        <v>0</v>
      </c>
    </row>
    <row r="10" spans="1:6" ht="12.75">
      <c r="A10" s="28">
        <v>6</v>
      </c>
      <c r="B10" s="56" t="s">
        <v>62</v>
      </c>
      <c r="C10" s="60" t="s">
        <v>16</v>
      </c>
      <c r="D10" s="107">
        <v>10</v>
      </c>
      <c r="E10" s="52"/>
      <c r="F10" s="61">
        <f t="shared" si="0"/>
        <v>0</v>
      </c>
    </row>
    <row r="11" spans="1:6" ht="12.75">
      <c r="A11" s="28">
        <v>7</v>
      </c>
      <c r="B11" s="57" t="s">
        <v>63</v>
      </c>
      <c r="C11" s="60" t="s">
        <v>16</v>
      </c>
      <c r="D11" s="107">
        <v>10</v>
      </c>
      <c r="E11" s="52"/>
      <c r="F11" s="61">
        <f t="shared" si="0"/>
        <v>0</v>
      </c>
    </row>
    <row r="12" spans="1:6" ht="12.75">
      <c r="A12" s="28">
        <v>8</v>
      </c>
      <c r="B12" s="57" t="s">
        <v>327</v>
      </c>
      <c r="C12" s="60" t="s">
        <v>16</v>
      </c>
      <c r="D12" s="107">
        <v>20</v>
      </c>
      <c r="E12" s="52"/>
      <c r="F12" s="61">
        <f t="shared" si="0"/>
        <v>0</v>
      </c>
    </row>
    <row r="13" spans="1:6" ht="12.75">
      <c r="A13" s="28">
        <v>9</v>
      </c>
      <c r="B13" s="58" t="s">
        <v>233</v>
      </c>
      <c r="C13" s="60" t="s">
        <v>5</v>
      </c>
      <c r="D13" s="107">
        <v>200</v>
      </c>
      <c r="E13" s="52"/>
      <c r="F13" s="61">
        <f t="shared" si="0"/>
        <v>0</v>
      </c>
    </row>
    <row r="14" spans="1:6" ht="25.5">
      <c r="A14" s="151">
        <v>10</v>
      </c>
      <c r="B14" s="152" t="s">
        <v>442</v>
      </c>
      <c r="C14" s="143" t="s">
        <v>5</v>
      </c>
      <c r="D14" s="146">
        <v>150</v>
      </c>
      <c r="E14" s="148"/>
      <c r="F14" s="61">
        <f t="shared" si="0"/>
        <v>0</v>
      </c>
    </row>
    <row r="15" spans="1:6" ht="43.5" customHeight="1">
      <c r="A15" s="183" t="s">
        <v>438</v>
      </c>
      <c r="B15" s="183"/>
      <c r="C15" s="183"/>
      <c r="D15" s="183"/>
      <c r="E15" s="183"/>
      <c r="F15" s="172">
        <f>SUM(F5:F14)</f>
        <v>0</v>
      </c>
    </row>
    <row r="16" spans="1:6" ht="12.75">
      <c r="A16" s="24"/>
      <c r="B16" s="24"/>
      <c r="C16" s="24"/>
      <c r="D16" s="24"/>
      <c r="E16" s="24"/>
      <c r="F16" s="24"/>
    </row>
    <row r="17" spans="1:6" ht="16.5" customHeight="1">
      <c r="A17" s="173"/>
      <c r="B17" s="173"/>
      <c r="C17" s="8"/>
      <c r="D17" s="8"/>
      <c r="E17" s="8"/>
      <c r="F17" s="8"/>
    </row>
  </sheetData>
  <sheetProtection selectLockedCells="1" selectUnlockedCells="1"/>
  <mergeCells count="2">
    <mergeCell ref="E1:F1"/>
    <mergeCell ref="A15:E15"/>
  </mergeCells>
  <printOptions/>
  <pageMargins left="0.75" right="0.75" top="1" bottom="1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B5" sqref="B5:D21"/>
    </sheetView>
  </sheetViews>
  <sheetFormatPr defaultColWidth="9.140625" defaultRowHeight="12.75"/>
  <cols>
    <col min="1" max="1" width="4.8515625" style="0" customWidth="1"/>
    <col min="2" max="2" width="67.28125" style="0" customWidth="1"/>
    <col min="3" max="3" width="10.421875" style="0" customWidth="1"/>
    <col min="4" max="4" width="11.8515625" style="0" customWidth="1"/>
    <col min="5" max="5" width="14.7109375" style="0" customWidth="1"/>
    <col min="6" max="6" width="16.8515625" style="0" customWidth="1"/>
  </cols>
  <sheetData>
    <row r="1" spans="2:6" ht="15.75" customHeight="1">
      <c r="B1" s="1" t="s">
        <v>254</v>
      </c>
      <c r="E1" s="181" t="s">
        <v>250</v>
      </c>
      <c r="F1" s="182"/>
    </row>
    <row r="2" ht="13.5" thickBot="1"/>
    <row r="3" spans="1:6" ht="43.5" thickBot="1">
      <c r="A3" s="42" t="s">
        <v>0</v>
      </c>
      <c r="B3" s="42" t="s">
        <v>1</v>
      </c>
      <c r="C3" s="43" t="s">
        <v>2</v>
      </c>
      <c r="D3" s="43" t="s">
        <v>3</v>
      </c>
      <c r="E3" s="40" t="s">
        <v>402</v>
      </c>
      <c r="F3" s="43" t="s">
        <v>435</v>
      </c>
    </row>
    <row r="4" spans="1:6" s="2" customFormat="1" ht="13.5" thickBot="1">
      <c r="A4" s="13">
        <v>1</v>
      </c>
      <c r="B4" s="38">
        <v>2</v>
      </c>
      <c r="C4" s="13">
        <v>3</v>
      </c>
      <c r="D4" s="13">
        <v>4</v>
      </c>
      <c r="E4" s="62">
        <v>5</v>
      </c>
      <c r="F4" s="44">
        <v>6</v>
      </c>
    </row>
    <row r="5" spans="1:6" ht="13.5" thickBot="1">
      <c r="A5" s="68">
        <v>1</v>
      </c>
      <c r="B5" s="70" t="s">
        <v>353</v>
      </c>
      <c r="C5" s="59" t="s">
        <v>16</v>
      </c>
      <c r="D5" s="59">
        <v>10</v>
      </c>
      <c r="E5" s="51"/>
      <c r="F5" s="51">
        <f>D5*E5</f>
        <v>0</v>
      </c>
    </row>
    <row r="6" spans="1:6" ht="13.5" thickBot="1">
      <c r="A6" s="69">
        <v>2</v>
      </c>
      <c r="B6" s="72" t="s">
        <v>354</v>
      </c>
      <c r="C6" s="60" t="s">
        <v>16</v>
      </c>
      <c r="D6" s="60">
        <v>80</v>
      </c>
      <c r="E6" s="52"/>
      <c r="F6" s="51">
        <f aca="true" t="shared" si="0" ref="F6:F21">D6*E6</f>
        <v>0</v>
      </c>
    </row>
    <row r="7" spans="1:6" ht="13.5" thickBot="1">
      <c r="A7" s="69">
        <v>3</v>
      </c>
      <c r="B7" s="72" t="s">
        <v>356</v>
      </c>
      <c r="C7" s="60" t="s">
        <v>16</v>
      </c>
      <c r="D7" s="60">
        <v>400</v>
      </c>
      <c r="E7" s="52"/>
      <c r="F7" s="51">
        <f t="shared" si="0"/>
        <v>0</v>
      </c>
    </row>
    <row r="8" spans="1:6" ht="13.5" thickBot="1">
      <c r="A8" s="68">
        <v>4</v>
      </c>
      <c r="B8" s="73" t="s">
        <v>355</v>
      </c>
      <c r="C8" s="60" t="s">
        <v>16</v>
      </c>
      <c r="D8" s="60">
        <v>20</v>
      </c>
      <c r="E8" s="52"/>
      <c r="F8" s="51">
        <f t="shared" si="0"/>
        <v>0</v>
      </c>
    </row>
    <row r="9" spans="1:6" ht="26.25" thickBot="1">
      <c r="A9" s="69">
        <v>5</v>
      </c>
      <c r="B9" s="74" t="s">
        <v>422</v>
      </c>
      <c r="C9" s="83" t="s">
        <v>5</v>
      </c>
      <c r="D9" s="83">
        <v>400</v>
      </c>
      <c r="E9" s="52"/>
      <c r="F9" s="51">
        <f t="shared" si="0"/>
        <v>0</v>
      </c>
    </row>
    <row r="10" spans="1:6" ht="26.25" thickBot="1">
      <c r="A10" s="69">
        <v>6</v>
      </c>
      <c r="B10" s="138" t="s">
        <v>423</v>
      </c>
      <c r="C10" s="143" t="s">
        <v>5</v>
      </c>
      <c r="D10" s="143">
        <v>600</v>
      </c>
      <c r="E10" s="52"/>
      <c r="F10" s="51">
        <f t="shared" si="0"/>
        <v>0</v>
      </c>
    </row>
    <row r="11" spans="1:6" ht="13.5" thickBot="1">
      <c r="A11" s="68">
        <v>7</v>
      </c>
      <c r="B11" s="48" t="s">
        <v>357</v>
      </c>
      <c r="C11" s="46" t="s">
        <v>16</v>
      </c>
      <c r="D11" s="50">
        <v>100</v>
      </c>
      <c r="E11" s="52"/>
      <c r="F11" s="51">
        <f t="shared" si="0"/>
        <v>0</v>
      </c>
    </row>
    <row r="12" spans="1:6" ht="13.5" thickBot="1">
      <c r="A12" s="69">
        <v>8</v>
      </c>
      <c r="B12" s="75" t="s">
        <v>248</v>
      </c>
      <c r="C12" s="139" t="s">
        <v>16</v>
      </c>
      <c r="D12" s="139">
        <v>50</v>
      </c>
      <c r="E12" s="52"/>
      <c r="F12" s="51">
        <f t="shared" si="0"/>
        <v>0</v>
      </c>
    </row>
    <row r="13" spans="1:6" ht="13.5" thickBot="1">
      <c r="A13" s="69">
        <v>9</v>
      </c>
      <c r="B13" s="76" t="s">
        <v>358</v>
      </c>
      <c r="C13" s="60" t="s">
        <v>16</v>
      </c>
      <c r="D13" s="60">
        <v>15</v>
      </c>
      <c r="E13" s="52"/>
      <c r="F13" s="51">
        <f t="shared" si="0"/>
        <v>0</v>
      </c>
    </row>
    <row r="14" spans="1:6" ht="13.5" thickBot="1">
      <c r="A14" s="68">
        <v>10</v>
      </c>
      <c r="B14" s="76" t="s">
        <v>359</v>
      </c>
      <c r="C14" s="60" t="s">
        <v>16</v>
      </c>
      <c r="D14" s="60">
        <v>250</v>
      </c>
      <c r="E14" s="52"/>
      <c r="F14" s="51">
        <f t="shared" si="0"/>
        <v>0</v>
      </c>
    </row>
    <row r="15" spans="1:6" ht="13.5" customHeight="1" thickBot="1">
      <c r="A15" s="69">
        <v>11</v>
      </c>
      <c r="B15" s="72" t="s">
        <v>360</v>
      </c>
      <c r="C15" s="60" t="s">
        <v>16</v>
      </c>
      <c r="D15" s="60">
        <v>20</v>
      </c>
      <c r="E15" s="52"/>
      <c r="F15" s="51">
        <f t="shared" si="0"/>
        <v>0</v>
      </c>
    </row>
    <row r="16" spans="1:6" ht="13.5" thickBot="1">
      <c r="A16" s="69">
        <v>12</v>
      </c>
      <c r="B16" s="75" t="s">
        <v>247</v>
      </c>
      <c r="C16" s="60" t="s">
        <v>16</v>
      </c>
      <c r="D16" s="60">
        <v>100</v>
      </c>
      <c r="E16" s="52"/>
      <c r="F16" s="51">
        <f t="shared" si="0"/>
        <v>0</v>
      </c>
    </row>
    <row r="17" spans="1:6" ht="38.25" customHeight="1" thickBot="1">
      <c r="A17" s="68">
        <v>13</v>
      </c>
      <c r="B17" s="72" t="s">
        <v>425</v>
      </c>
      <c r="C17" s="83" t="s">
        <v>16</v>
      </c>
      <c r="D17" s="83">
        <v>70</v>
      </c>
      <c r="E17" s="52"/>
      <c r="F17" s="51">
        <f t="shared" si="0"/>
        <v>0</v>
      </c>
    </row>
    <row r="18" spans="1:9" ht="38.25" customHeight="1" thickBot="1">
      <c r="A18" s="69">
        <v>14</v>
      </c>
      <c r="B18" s="72" t="s">
        <v>424</v>
      </c>
      <c r="C18" s="83" t="s">
        <v>16</v>
      </c>
      <c r="D18" s="83">
        <v>70</v>
      </c>
      <c r="E18" s="52"/>
      <c r="F18" s="51">
        <f t="shared" si="0"/>
        <v>0</v>
      </c>
      <c r="I18" s="2"/>
    </row>
    <row r="19" spans="1:6" ht="13.5" thickBot="1">
      <c r="A19" s="69">
        <v>15</v>
      </c>
      <c r="B19" s="78" t="s">
        <v>64</v>
      </c>
      <c r="C19" s="60" t="s">
        <v>16</v>
      </c>
      <c r="D19" s="60">
        <v>10</v>
      </c>
      <c r="E19" s="52"/>
      <c r="F19" s="51">
        <f t="shared" si="0"/>
        <v>0</v>
      </c>
    </row>
    <row r="20" spans="1:6" ht="13.5" thickBot="1">
      <c r="A20" s="68">
        <v>16</v>
      </c>
      <c r="B20" s="77" t="s">
        <v>65</v>
      </c>
      <c r="C20" s="60" t="s">
        <v>16</v>
      </c>
      <c r="D20" s="60">
        <v>400</v>
      </c>
      <c r="E20" s="52"/>
      <c r="F20" s="51">
        <f t="shared" si="0"/>
        <v>0</v>
      </c>
    </row>
    <row r="21" spans="1:6" ht="12.75">
      <c r="A21" s="69">
        <v>17</v>
      </c>
      <c r="B21" s="75" t="s">
        <v>66</v>
      </c>
      <c r="C21" s="154" t="s">
        <v>16</v>
      </c>
      <c r="D21" s="154">
        <v>10</v>
      </c>
      <c r="E21" s="148"/>
      <c r="F21" s="51">
        <f t="shared" si="0"/>
        <v>0</v>
      </c>
    </row>
    <row r="22" spans="1:6" s="9" customFormat="1" ht="27.75" customHeight="1">
      <c r="A22" s="185" t="s">
        <v>438</v>
      </c>
      <c r="B22" s="186"/>
      <c r="C22" s="186"/>
      <c r="D22" s="186"/>
      <c r="E22" s="186"/>
      <c r="F22" s="174">
        <f>SUM(F5:F21)</f>
        <v>0</v>
      </c>
    </row>
    <row r="26" ht="12.75">
      <c r="B26" s="2"/>
    </row>
  </sheetData>
  <sheetProtection selectLockedCells="1" selectUnlockedCells="1"/>
  <mergeCells count="2">
    <mergeCell ref="E1:F1"/>
    <mergeCell ref="A22:E22"/>
  </mergeCells>
  <printOptions/>
  <pageMargins left="0.75" right="0.75" top="1" bottom="1" header="0.5118055555555555" footer="0.5118055555555555"/>
  <pageSetup fitToWidth="0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8515625" style="0" customWidth="1"/>
    <col min="2" max="2" width="45.7109375" style="0" customWidth="1"/>
    <col min="3" max="3" width="10.421875" style="0" customWidth="1"/>
    <col min="4" max="4" width="11.8515625" style="2" customWidth="1"/>
    <col min="5" max="5" width="13.8515625" style="0" customWidth="1"/>
    <col min="6" max="6" width="17.00390625" style="0" customWidth="1"/>
  </cols>
  <sheetData>
    <row r="1" spans="2:6" ht="15.75" customHeight="1">
      <c r="B1" s="1" t="s">
        <v>260</v>
      </c>
      <c r="E1" s="181" t="s">
        <v>253</v>
      </c>
      <c r="F1" s="182"/>
    </row>
    <row r="2" ht="13.5" thickBot="1"/>
    <row r="3" spans="1:6" ht="43.5" thickBot="1">
      <c r="A3" s="65" t="s">
        <v>0</v>
      </c>
      <c r="B3" s="65" t="s">
        <v>1</v>
      </c>
      <c r="C3" s="66" t="s">
        <v>2</v>
      </c>
      <c r="D3" s="66" t="s">
        <v>3</v>
      </c>
      <c r="E3" s="66" t="s">
        <v>402</v>
      </c>
      <c r="F3" s="66" t="s">
        <v>436</v>
      </c>
    </row>
    <row r="4" spans="1:6" s="2" customFormat="1" ht="13.5" thickBot="1">
      <c r="A4" s="13">
        <v>1</v>
      </c>
      <c r="B4" s="13">
        <v>2</v>
      </c>
      <c r="C4" s="38">
        <v>3</v>
      </c>
      <c r="D4" s="13">
        <v>4</v>
      </c>
      <c r="E4" s="13">
        <v>5</v>
      </c>
      <c r="F4" s="13">
        <v>6</v>
      </c>
    </row>
    <row r="5" spans="1:6" ht="25.5">
      <c r="A5" s="5" t="s">
        <v>4</v>
      </c>
      <c r="B5" s="155" t="s">
        <v>67</v>
      </c>
      <c r="C5" s="105" t="s">
        <v>5</v>
      </c>
      <c r="D5" s="105">
        <v>6000</v>
      </c>
      <c r="E5" s="125"/>
      <c r="F5" s="153">
        <f>D5*E5</f>
        <v>0</v>
      </c>
    </row>
    <row r="6" spans="1:6" ht="36.75" customHeight="1">
      <c r="A6" s="183" t="s">
        <v>438</v>
      </c>
      <c r="B6" s="183"/>
      <c r="C6" s="183"/>
      <c r="D6" s="183"/>
      <c r="E6" s="183"/>
      <c r="F6" s="172">
        <f>F5</f>
        <v>0</v>
      </c>
    </row>
    <row r="7" spans="2:4" ht="12.75">
      <c r="B7" s="2"/>
      <c r="D7" s="35"/>
    </row>
  </sheetData>
  <sheetProtection selectLockedCells="1" selectUnlockedCells="1"/>
  <mergeCells count="2">
    <mergeCell ref="E1:F1"/>
    <mergeCell ref="A6:E6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1">
      <selection activeCell="B5" sqref="B5:D79"/>
    </sheetView>
  </sheetViews>
  <sheetFormatPr defaultColWidth="9.140625" defaultRowHeight="12.75"/>
  <cols>
    <col min="1" max="1" width="4.8515625" style="2" customWidth="1"/>
    <col min="2" max="2" width="39.7109375" style="0" customWidth="1"/>
    <col min="3" max="3" width="10.421875" style="0" customWidth="1"/>
    <col min="4" max="4" width="11.8515625" style="0" customWidth="1"/>
    <col min="5" max="5" width="14.28125" style="0" customWidth="1"/>
    <col min="6" max="6" width="16.28125" style="0" customWidth="1"/>
  </cols>
  <sheetData>
    <row r="1" spans="2:6" ht="15.75" customHeight="1">
      <c r="B1" s="1" t="s">
        <v>251</v>
      </c>
      <c r="E1" s="181" t="s">
        <v>252</v>
      </c>
      <c r="F1" s="182"/>
    </row>
    <row r="2" ht="13.5" thickBot="1"/>
    <row r="3" spans="1:6" ht="43.5" thickBot="1">
      <c r="A3" s="39" t="s">
        <v>0</v>
      </c>
      <c r="B3" s="42" t="s">
        <v>1</v>
      </c>
      <c r="C3" s="43" t="s">
        <v>2</v>
      </c>
      <c r="D3" s="43" t="s">
        <v>3</v>
      </c>
      <c r="E3" s="43" t="s">
        <v>402</v>
      </c>
      <c r="F3" s="41" t="s">
        <v>435</v>
      </c>
    </row>
    <row r="4" spans="1:6" s="2" customFormat="1" ht="13.5" thickBot="1">
      <c r="A4" s="44">
        <v>1</v>
      </c>
      <c r="B4" s="120">
        <v>2</v>
      </c>
      <c r="C4" s="13">
        <v>3</v>
      </c>
      <c r="D4" s="13">
        <v>4</v>
      </c>
      <c r="E4" s="44">
        <v>5</v>
      </c>
      <c r="F4" s="13">
        <v>6</v>
      </c>
    </row>
    <row r="5" spans="1:6" ht="13.5" thickBot="1">
      <c r="A5" s="96">
        <v>1</v>
      </c>
      <c r="B5" s="140" t="s">
        <v>336</v>
      </c>
      <c r="C5" s="49" t="s">
        <v>5</v>
      </c>
      <c r="D5" s="122">
        <v>120</v>
      </c>
      <c r="E5" s="51"/>
      <c r="F5" s="97">
        <f>D5*E5</f>
        <v>0</v>
      </c>
    </row>
    <row r="6" spans="1:6" ht="13.5" thickBot="1">
      <c r="A6" s="82">
        <v>2</v>
      </c>
      <c r="B6" s="141" t="s">
        <v>68</v>
      </c>
      <c r="C6" s="50" t="s">
        <v>16</v>
      </c>
      <c r="D6" s="123">
        <v>200</v>
      </c>
      <c r="E6" s="52"/>
      <c r="F6" s="97">
        <f aca="true" t="shared" si="0" ref="F6:F69">D6*E6</f>
        <v>0</v>
      </c>
    </row>
    <row r="7" spans="1:6" ht="13.5" thickBot="1">
      <c r="A7" s="82">
        <v>3</v>
      </c>
      <c r="B7" s="142" t="s">
        <v>69</v>
      </c>
      <c r="C7" s="50" t="s">
        <v>5</v>
      </c>
      <c r="D7" s="123">
        <v>30</v>
      </c>
      <c r="E7" s="52"/>
      <c r="F7" s="97">
        <f t="shared" si="0"/>
        <v>0</v>
      </c>
    </row>
    <row r="8" spans="1:6" ht="13.5" thickBot="1">
      <c r="A8" s="46">
        <v>4</v>
      </c>
      <c r="B8" s="141" t="s">
        <v>297</v>
      </c>
      <c r="C8" s="50" t="s">
        <v>16</v>
      </c>
      <c r="D8" s="123">
        <v>500</v>
      </c>
      <c r="E8" s="52"/>
      <c r="F8" s="97">
        <f t="shared" si="0"/>
        <v>0</v>
      </c>
    </row>
    <row r="9" spans="1:6" ht="13.5" thickBot="1">
      <c r="A9" s="82">
        <v>5</v>
      </c>
      <c r="B9" s="142" t="s">
        <v>70</v>
      </c>
      <c r="C9" s="50" t="s">
        <v>5</v>
      </c>
      <c r="D9" s="123">
        <v>30</v>
      </c>
      <c r="E9" s="52"/>
      <c r="F9" s="97">
        <f t="shared" si="0"/>
        <v>0</v>
      </c>
    </row>
    <row r="10" spans="1:6" ht="13.5" thickBot="1">
      <c r="A10" s="82">
        <v>6</v>
      </c>
      <c r="B10" s="142" t="s">
        <v>71</v>
      </c>
      <c r="C10" s="50" t="s">
        <v>16</v>
      </c>
      <c r="D10" s="123">
        <v>25</v>
      </c>
      <c r="E10" s="52"/>
      <c r="F10" s="97">
        <f t="shared" si="0"/>
        <v>0</v>
      </c>
    </row>
    <row r="11" spans="1:6" ht="13.5" thickBot="1">
      <c r="A11" s="46">
        <v>7</v>
      </c>
      <c r="B11" s="142" t="s">
        <v>72</v>
      </c>
      <c r="C11" s="50" t="s">
        <v>5</v>
      </c>
      <c r="D11" s="123">
        <v>50</v>
      </c>
      <c r="E11" s="52"/>
      <c r="F11" s="97">
        <f t="shared" si="0"/>
        <v>0</v>
      </c>
    </row>
    <row r="12" spans="1:6" ht="13.5" thickBot="1">
      <c r="A12" s="82">
        <v>8</v>
      </c>
      <c r="B12" s="142" t="s">
        <v>73</v>
      </c>
      <c r="C12" s="50" t="s">
        <v>5</v>
      </c>
      <c r="D12" s="123">
        <v>400</v>
      </c>
      <c r="E12" s="52"/>
      <c r="F12" s="97">
        <f t="shared" si="0"/>
        <v>0</v>
      </c>
    </row>
    <row r="13" spans="1:6" ht="13.5" thickBot="1">
      <c r="A13" s="82">
        <v>9</v>
      </c>
      <c r="B13" s="141" t="s">
        <v>298</v>
      </c>
      <c r="C13" s="50" t="s">
        <v>16</v>
      </c>
      <c r="D13" s="123">
        <v>40</v>
      </c>
      <c r="E13" s="52"/>
      <c r="F13" s="97">
        <f t="shared" si="0"/>
        <v>0</v>
      </c>
    </row>
    <row r="14" spans="1:6" ht="13.5" thickBot="1">
      <c r="A14" s="46">
        <v>10</v>
      </c>
      <c r="B14" s="142" t="s">
        <v>74</v>
      </c>
      <c r="C14" s="50" t="s">
        <v>16</v>
      </c>
      <c r="D14" s="123">
        <v>200</v>
      </c>
      <c r="E14" s="52"/>
      <c r="F14" s="97">
        <f t="shared" si="0"/>
        <v>0</v>
      </c>
    </row>
    <row r="15" spans="1:6" ht="13.5" thickBot="1">
      <c r="A15" s="82">
        <v>11</v>
      </c>
      <c r="B15" s="141" t="s">
        <v>75</v>
      </c>
      <c r="C15" s="50" t="s">
        <v>16</v>
      </c>
      <c r="D15" s="123">
        <v>80</v>
      </c>
      <c r="E15" s="52"/>
      <c r="F15" s="97">
        <f t="shared" si="0"/>
        <v>0</v>
      </c>
    </row>
    <row r="16" spans="1:6" ht="13.5" thickBot="1">
      <c r="A16" s="82">
        <v>12</v>
      </c>
      <c r="B16" s="142" t="s">
        <v>76</v>
      </c>
      <c r="C16" s="50" t="s">
        <v>16</v>
      </c>
      <c r="D16" s="123">
        <v>1</v>
      </c>
      <c r="E16" s="52"/>
      <c r="F16" s="97">
        <f t="shared" si="0"/>
        <v>0</v>
      </c>
    </row>
    <row r="17" spans="1:6" ht="13.5" thickBot="1">
      <c r="A17" s="46">
        <v>13</v>
      </c>
      <c r="B17" s="142" t="s">
        <v>77</v>
      </c>
      <c r="C17" s="50" t="s">
        <v>5</v>
      </c>
      <c r="D17" s="123">
        <v>15</v>
      </c>
      <c r="E17" s="52"/>
      <c r="F17" s="97">
        <f t="shared" si="0"/>
        <v>0</v>
      </c>
    </row>
    <row r="18" spans="1:6" ht="13.5" thickBot="1">
      <c r="A18" s="82">
        <v>14</v>
      </c>
      <c r="B18" s="142" t="s">
        <v>78</v>
      </c>
      <c r="C18" s="50" t="s">
        <v>16</v>
      </c>
      <c r="D18" s="123">
        <v>100</v>
      </c>
      <c r="E18" s="52"/>
      <c r="F18" s="97">
        <f t="shared" si="0"/>
        <v>0</v>
      </c>
    </row>
    <row r="19" spans="1:6" ht="13.5" thickBot="1">
      <c r="A19" s="82">
        <v>15</v>
      </c>
      <c r="B19" s="142" t="s">
        <v>299</v>
      </c>
      <c r="C19" s="50" t="s">
        <v>16</v>
      </c>
      <c r="D19" s="123">
        <v>20</v>
      </c>
      <c r="E19" s="52"/>
      <c r="F19" s="97">
        <f t="shared" si="0"/>
        <v>0</v>
      </c>
    </row>
    <row r="20" spans="1:6" ht="13.5" thickBot="1">
      <c r="A20" s="46">
        <v>16</v>
      </c>
      <c r="B20" s="142" t="s">
        <v>329</v>
      </c>
      <c r="C20" s="50" t="s">
        <v>5</v>
      </c>
      <c r="D20" s="123">
        <v>50</v>
      </c>
      <c r="E20" s="52"/>
      <c r="F20" s="97">
        <f t="shared" si="0"/>
        <v>0</v>
      </c>
    </row>
    <row r="21" spans="1:6" ht="13.5" thickBot="1">
      <c r="A21" s="82">
        <v>17</v>
      </c>
      <c r="B21" s="142" t="s">
        <v>227</v>
      </c>
      <c r="C21" s="50" t="s">
        <v>16</v>
      </c>
      <c r="D21" s="123">
        <v>50</v>
      </c>
      <c r="E21" s="52"/>
      <c r="F21" s="97">
        <f t="shared" si="0"/>
        <v>0</v>
      </c>
    </row>
    <row r="22" spans="1:6" ht="13.5" thickBot="1">
      <c r="A22" s="82">
        <v>18</v>
      </c>
      <c r="B22" s="142" t="s">
        <v>79</v>
      </c>
      <c r="C22" s="50" t="s">
        <v>5</v>
      </c>
      <c r="D22" s="123">
        <v>5</v>
      </c>
      <c r="E22" s="52"/>
      <c r="F22" s="97">
        <f t="shared" si="0"/>
        <v>0</v>
      </c>
    </row>
    <row r="23" spans="1:6" ht="13.5" thickBot="1">
      <c r="A23" s="46">
        <v>19</v>
      </c>
      <c r="B23" s="141" t="s">
        <v>401</v>
      </c>
      <c r="C23" s="50" t="s">
        <v>16</v>
      </c>
      <c r="D23" s="123">
        <v>10</v>
      </c>
      <c r="E23" s="52"/>
      <c r="F23" s="97">
        <f t="shared" si="0"/>
        <v>0</v>
      </c>
    </row>
    <row r="24" spans="1:6" ht="13.5" thickBot="1">
      <c r="A24" s="82">
        <v>20</v>
      </c>
      <c r="B24" s="141" t="s">
        <v>400</v>
      </c>
      <c r="C24" s="50" t="s">
        <v>16</v>
      </c>
      <c r="D24" s="123">
        <v>20</v>
      </c>
      <c r="E24" s="52"/>
      <c r="F24" s="97">
        <f t="shared" si="0"/>
        <v>0</v>
      </c>
    </row>
    <row r="25" spans="1:6" ht="13.5" thickBot="1">
      <c r="A25" s="82">
        <v>21</v>
      </c>
      <c r="B25" s="142" t="s">
        <v>300</v>
      </c>
      <c r="C25" s="50" t="s">
        <v>16</v>
      </c>
      <c r="D25" s="123">
        <v>300</v>
      </c>
      <c r="E25" s="52"/>
      <c r="F25" s="97">
        <f t="shared" si="0"/>
        <v>0</v>
      </c>
    </row>
    <row r="26" spans="1:6" ht="13.5" thickBot="1">
      <c r="A26" s="46">
        <v>22</v>
      </c>
      <c r="B26" s="142" t="s">
        <v>80</v>
      </c>
      <c r="C26" s="50" t="s">
        <v>16</v>
      </c>
      <c r="D26" s="123">
        <v>2</v>
      </c>
      <c r="E26" s="52"/>
      <c r="F26" s="97">
        <f t="shared" si="0"/>
        <v>0</v>
      </c>
    </row>
    <row r="27" spans="1:6" ht="13.5" thickBot="1">
      <c r="A27" s="82">
        <v>23</v>
      </c>
      <c r="B27" s="141" t="s">
        <v>330</v>
      </c>
      <c r="C27" s="50" t="s">
        <v>16</v>
      </c>
      <c r="D27" s="123">
        <v>600</v>
      </c>
      <c r="E27" s="52"/>
      <c r="F27" s="97">
        <f t="shared" si="0"/>
        <v>0</v>
      </c>
    </row>
    <row r="28" spans="1:6" ht="13.5" thickBot="1">
      <c r="A28" s="82">
        <v>24</v>
      </c>
      <c r="B28" s="142" t="s">
        <v>311</v>
      </c>
      <c r="C28" s="50" t="s">
        <v>16</v>
      </c>
      <c r="D28" s="123">
        <v>10</v>
      </c>
      <c r="E28" s="52"/>
      <c r="F28" s="97">
        <f t="shared" si="0"/>
        <v>0</v>
      </c>
    </row>
    <row r="29" spans="1:6" ht="13.5" thickBot="1">
      <c r="A29" s="46">
        <v>25</v>
      </c>
      <c r="B29" s="142" t="s">
        <v>81</v>
      </c>
      <c r="C29" s="50" t="s">
        <v>5</v>
      </c>
      <c r="D29" s="123">
        <v>20</v>
      </c>
      <c r="E29" s="52"/>
      <c r="F29" s="97">
        <f t="shared" si="0"/>
        <v>0</v>
      </c>
    </row>
    <row r="30" spans="1:6" ht="13.5" thickBot="1">
      <c r="A30" s="82">
        <v>26</v>
      </c>
      <c r="B30" s="142" t="s">
        <v>82</v>
      </c>
      <c r="C30" s="50" t="s">
        <v>5</v>
      </c>
      <c r="D30" s="123">
        <v>50</v>
      </c>
      <c r="E30" s="52"/>
      <c r="F30" s="97">
        <f t="shared" si="0"/>
        <v>0</v>
      </c>
    </row>
    <row r="31" spans="1:6" ht="13.5" thickBot="1">
      <c r="A31" s="82">
        <v>27</v>
      </c>
      <c r="B31" s="142" t="s">
        <v>83</v>
      </c>
      <c r="C31" s="50" t="s">
        <v>5</v>
      </c>
      <c r="D31" s="123">
        <v>200</v>
      </c>
      <c r="E31" s="52"/>
      <c r="F31" s="97">
        <f t="shared" si="0"/>
        <v>0</v>
      </c>
    </row>
    <row r="32" spans="1:6" ht="13.5" thickBot="1">
      <c r="A32" s="46">
        <v>28</v>
      </c>
      <c r="B32" s="142" t="s">
        <v>84</v>
      </c>
      <c r="C32" s="50" t="s">
        <v>5</v>
      </c>
      <c r="D32" s="123">
        <v>100</v>
      </c>
      <c r="E32" s="52"/>
      <c r="F32" s="97">
        <f t="shared" si="0"/>
        <v>0</v>
      </c>
    </row>
    <row r="33" spans="1:6" ht="13.5" thickBot="1">
      <c r="A33" s="82">
        <v>29</v>
      </c>
      <c r="B33" s="141" t="s">
        <v>85</v>
      </c>
      <c r="C33" s="50" t="s">
        <v>16</v>
      </c>
      <c r="D33" s="123">
        <v>100</v>
      </c>
      <c r="E33" s="52"/>
      <c r="F33" s="97">
        <f t="shared" si="0"/>
        <v>0</v>
      </c>
    </row>
    <row r="34" spans="1:6" ht="13.5" thickBot="1">
      <c r="A34" s="82">
        <v>30</v>
      </c>
      <c r="B34" s="142" t="s">
        <v>86</v>
      </c>
      <c r="C34" s="50" t="s">
        <v>16</v>
      </c>
      <c r="D34" s="123">
        <v>70</v>
      </c>
      <c r="E34" s="52"/>
      <c r="F34" s="97">
        <f t="shared" si="0"/>
        <v>0</v>
      </c>
    </row>
    <row r="35" spans="1:6" ht="13.5" thickBot="1">
      <c r="A35" s="46">
        <v>31</v>
      </c>
      <c r="B35" s="141" t="s">
        <v>87</v>
      </c>
      <c r="C35" s="50" t="s">
        <v>16</v>
      </c>
      <c r="D35" s="123">
        <v>100</v>
      </c>
      <c r="E35" s="52"/>
      <c r="F35" s="97">
        <f t="shared" si="0"/>
        <v>0</v>
      </c>
    </row>
    <row r="36" spans="1:6" ht="13.5" thickBot="1">
      <c r="A36" s="82">
        <v>32</v>
      </c>
      <c r="B36" s="141" t="s">
        <v>437</v>
      </c>
      <c r="C36" s="50" t="s">
        <v>5</v>
      </c>
      <c r="D36" s="123">
        <v>50</v>
      </c>
      <c r="E36" s="52"/>
      <c r="F36" s="97">
        <f t="shared" si="0"/>
        <v>0</v>
      </c>
    </row>
    <row r="37" spans="1:6" ht="13.5" thickBot="1">
      <c r="A37" s="82">
        <v>33</v>
      </c>
      <c r="B37" s="142" t="s">
        <v>88</v>
      </c>
      <c r="C37" s="50" t="s">
        <v>5</v>
      </c>
      <c r="D37" s="123">
        <v>50</v>
      </c>
      <c r="E37" s="52"/>
      <c r="F37" s="97">
        <f t="shared" si="0"/>
        <v>0</v>
      </c>
    </row>
    <row r="38" spans="1:6" ht="13.5" thickBot="1">
      <c r="A38" s="46">
        <v>34</v>
      </c>
      <c r="B38" s="142" t="s">
        <v>332</v>
      </c>
      <c r="C38" s="50" t="s">
        <v>16</v>
      </c>
      <c r="D38" s="123">
        <v>25</v>
      </c>
      <c r="E38" s="52"/>
      <c r="F38" s="97">
        <f t="shared" si="0"/>
        <v>0</v>
      </c>
    </row>
    <row r="39" spans="1:6" ht="13.5" thickBot="1">
      <c r="A39" s="82">
        <v>35</v>
      </c>
      <c r="B39" s="142" t="s">
        <v>301</v>
      </c>
      <c r="C39" s="50" t="s">
        <v>5</v>
      </c>
      <c r="D39" s="123">
        <v>300</v>
      </c>
      <c r="E39" s="52"/>
      <c r="F39" s="97">
        <f t="shared" si="0"/>
        <v>0</v>
      </c>
    </row>
    <row r="40" spans="1:6" ht="13.5" thickBot="1">
      <c r="A40" s="82">
        <v>36</v>
      </c>
      <c r="B40" s="141" t="s">
        <v>426</v>
      </c>
      <c r="C40" s="50" t="s">
        <v>5</v>
      </c>
      <c r="D40" s="123">
        <v>300</v>
      </c>
      <c r="E40" s="52"/>
      <c r="F40" s="97">
        <f t="shared" si="0"/>
        <v>0</v>
      </c>
    </row>
    <row r="41" spans="1:6" ht="13.5" thickBot="1">
      <c r="A41" s="46">
        <v>37</v>
      </c>
      <c r="B41" s="141" t="s">
        <v>331</v>
      </c>
      <c r="C41" s="50" t="s">
        <v>5</v>
      </c>
      <c r="D41" s="123">
        <v>10</v>
      </c>
      <c r="E41" s="52"/>
      <c r="F41" s="97">
        <f t="shared" si="0"/>
        <v>0</v>
      </c>
    </row>
    <row r="42" spans="1:6" ht="13.5" thickBot="1">
      <c r="A42" s="82">
        <v>38</v>
      </c>
      <c r="B42" s="142" t="s">
        <v>89</v>
      </c>
      <c r="C42" s="50" t="s">
        <v>5</v>
      </c>
      <c r="D42" s="123">
        <v>10</v>
      </c>
      <c r="E42" s="52"/>
      <c r="F42" s="97">
        <f t="shared" si="0"/>
        <v>0</v>
      </c>
    </row>
    <row r="43" spans="1:6" ht="13.5" thickBot="1">
      <c r="A43" s="82">
        <v>39</v>
      </c>
      <c r="B43" s="142" t="s">
        <v>90</v>
      </c>
      <c r="C43" s="50" t="s">
        <v>16</v>
      </c>
      <c r="D43" s="123">
        <v>20</v>
      </c>
      <c r="E43" s="52"/>
      <c r="F43" s="97">
        <f t="shared" si="0"/>
        <v>0</v>
      </c>
    </row>
    <row r="44" spans="1:6" ht="13.5" thickBot="1">
      <c r="A44" s="46">
        <v>40</v>
      </c>
      <c r="B44" s="142" t="s">
        <v>302</v>
      </c>
      <c r="C44" s="50" t="s">
        <v>16</v>
      </c>
      <c r="D44" s="123">
        <v>120</v>
      </c>
      <c r="E44" s="52"/>
      <c r="F44" s="97">
        <f t="shared" si="0"/>
        <v>0</v>
      </c>
    </row>
    <row r="45" spans="1:6" ht="13.5" thickBot="1">
      <c r="A45" s="82">
        <v>41</v>
      </c>
      <c r="B45" s="142" t="s">
        <v>91</v>
      </c>
      <c r="C45" s="50" t="s">
        <v>5</v>
      </c>
      <c r="D45" s="123">
        <v>60</v>
      </c>
      <c r="E45" s="52"/>
      <c r="F45" s="97">
        <f t="shared" si="0"/>
        <v>0</v>
      </c>
    </row>
    <row r="46" spans="1:6" ht="13.5" thickBot="1">
      <c r="A46" s="82">
        <v>42</v>
      </c>
      <c r="B46" s="142" t="s">
        <v>92</v>
      </c>
      <c r="C46" s="50" t="s">
        <v>16</v>
      </c>
      <c r="D46" s="123">
        <v>500</v>
      </c>
      <c r="E46" s="52"/>
      <c r="F46" s="97">
        <f t="shared" si="0"/>
        <v>0</v>
      </c>
    </row>
    <row r="47" spans="1:6" ht="13.5" thickBot="1">
      <c r="A47" s="46">
        <v>43</v>
      </c>
      <c r="B47" s="141" t="s">
        <v>249</v>
      </c>
      <c r="C47" s="50" t="s">
        <v>5</v>
      </c>
      <c r="D47" s="123">
        <v>180</v>
      </c>
      <c r="E47" s="52"/>
      <c r="F47" s="97">
        <f t="shared" si="0"/>
        <v>0</v>
      </c>
    </row>
    <row r="48" spans="1:6" ht="13.5" thickBot="1">
      <c r="A48" s="82">
        <v>44</v>
      </c>
      <c r="B48" s="142" t="s">
        <v>93</v>
      </c>
      <c r="C48" s="50" t="s">
        <v>5</v>
      </c>
      <c r="D48" s="123">
        <v>5</v>
      </c>
      <c r="E48" s="52"/>
      <c r="F48" s="97">
        <f t="shared" si="0"/>
        <v>0</v>
      </c>
    </row>
    <row r="49" spans="1:6" ht="13.5" thickBot="1">
      <c r="A49" s="82">
        <v>45</v>
      </c>
      <c r="B49" s="142" t="s">
        <v>94</v>
      </c>
      <c r="C49" s="50" t="s">
        <v>16</v>
      </c>
      <c r="D49" s="123">
        <v>10</v>
      </c>
      <c r="E49" s="52"/>
      <c r="F49" s="97">
        <f t="shared" si="0"/>
        <v>0</v>
      </c>
    </row>
    <row r="50" spans="1:6" ht="13.5" thickBot="1">
      <c r="A50" s="46">
        <v>46</v>
      </c>
      <c r="B50" s="142" t="s">
        <v>303</v>
      </c>
      <c r="C50" s="50" t="s">
        <v>16</v>
      </c>
      <c r="D50" s="123">
        <v>80</v>
      </c>
      <c r="E50" s="52"/>
      <c r="F50" s="97">
        <f t="shared" si="0"/>
        <v>0</v>
      </c>
    </row>
    <row r="51" spans="1:6" ht="13.5" thickBot="1">
      <c r="A51" s="82">
        <v>47</v>
      </c>
      <c r="B51" s="142" t="s">
        <v>95</v>
      </c>
      <c r="C51" s="50" t="s">
        <v>16</v>
      </c>
      <c r="D51" s="123">
        <v>200</v>
      </c>
      <c r="E51" s="52"/>
      <c r="F51" s="97">
        <f t="shared" si="0"/>
        <v>0</v>
      </c>
    </row>
    <row r="52" spans="1:6" ht="13.5" thickBot="1">
      <c r="A52" s="82">
        <v>48</v>
      </c>
      <c r="B52" s="142" t="s">
        <v>295</v>
      </c>
      <c r="C52" s="50" t="s">
        <v>16</v>
      </c>
      <c r="D52" s="123">
        <v>150</v>
      </c>
      <c r="E52" s="52"/>
      <c r="F52" s="97">
        <f t="shared" si="0"/>
        <v>0</v>
      </c>
    </row>
    <row r="53" spans="1:6" ht="13.5" thickBot="1">
      <c r="A53" s="46">
        <v>49</v>
      </c>
      <c r="B53" s="142" t="s">
        <v>296</v>
      </c>
      <c r="C53" s="50" t="s">
        <v>16</v>
      </c>
      <c r="D53" s="123">
        <v>150</v>
      </c>
      <c r="E53" s="52"/>
      <c r="F53" s="97">
        <f t="shared" si="0"/>
        <v>0</v>
      </c>
    </row>
    <row r="54" spans="1:6" ht="13.5" thickBot="1">
      <c r="A54" s="82">
        <v>50</v>
      </c>
      <c r="B54" s="142" t="s">
        <v>312</v>
      </c>
      <c r="C54" s="50" t="s">
        <v>16</v>
      </c>
      <c r="D54" s="123">
        <v>10</v>
      </c>
      <c r="E54" s="52"/>
      <c r="F54" s="97">
        <f t="shared" si="0"/>
        <v>0</v>
      </c>
    </row>
    <row r="55" spans="1:6" ht="13.5" thickBot="1">
      <c r="A55" s="82">
        <v>51</v>
      </c>
      <c r="B55" s="142" t="s">
        <v>96</v>
      </c>
      <c r="C55" s="50" t="s">
        <v>16</v>
      </c>
      <c r="D55" s="123">
        <v>80</v>
      </c>
      <c r="E55" s="52"/>
      <c r="F55" s="97">
        <f t="shared" si="0"/>
        <v>0</v>
      </c>
    </row>
    <row r="56" spans="1:6" ht="13.5" thickBot="1">
      <c r="A56" s="46">
        <v>52</v>
      </c>
      <c r="B56" s="142" t="s">
        <v>97</v>
      </c>
      <c r="C56" s="50" t="s">
        <v>16</v>
      </c>
      <c r="D56" s="123">
        <v>20</v>
      </c>
      <c r="E56" s="52"/>
      <c r="F56" s="97">
        <f t="shared" si="0"/>
        <v>0</v>
      </c>
    </row>
    <row r="57" spans="1:6" ht="13.5" thickBot="1">
      <c r="A57" s="82">
        <v>53</v>
      </c>
      <c r="B57" s="142" t="s">
        <v>98</v>
      </c>
      <c r="C57" s="50" t="s">
        <v>16</v>
      </c>
      <c r="D57" s="123">
        <v>150</v>
      </c>
      <c r="E57" s="52"/>
      <c r="F57" s="97">
        <f t="shared" si="0"/>
        <v>0</v>
      </c>
    </row>
    <row r="58" spans="1:6" ht="13.5" thickBot="1">
      <c r="A58" s="82">
        <v>54</v>
      </c>
      <c r="B58" s="142" t="s">
        <v>427</v>
      </c>
      <c r="C58" s="50" t="s">
        <v>5</v>
      </c>
      <c r="D58" s="123">
        <v>500</v>
      </c>
      <c r="E58" s="52"/>
      <c r="F58" s="97">
        <f t="shared" si="0"/>
        <v>0</v>
      </c>
    </row>
    <row r="59" spans="1:6" ht="13.5" thickBot="1">
      <c r="A59" s="46">
        <v>55</v>
      </c>
      <c r="B59" s="142" t="s">
        <v>99</v>
      </c>
      <c r="C59" s="50" t="s">
        <v>16</v>
      </c>
      <c r="D59" s="123">
        <v>50</v>
      </c>
      <c r="E59" s="52"/>
      <c r="F59" s="97">
        <f t="shared" si="0"/>
        <v>0</v>
      </c>
    </row>
    <row r="60" spans="1:6" ht="13.5" thickBot="1">
      <c r="A60" s="82">
        <v>56</v>
      </c>
      <c r="B60" s="142" t="s">
        <v>100</v>
      </c>
      <c r="C60" s="50" t="s">
        <v>16</v>
      </c>
      <c r="D60" s="123">
        <v>10</v>
      </c>
      <c r="E60" s="52"/>
      <c r="F60" s="97">
        <f t="shared" si="0"/>
        <v>0</v>
      </c>
    </row>
    <row r="61" spans="1:6" ht="13.5" thickBot="1">
      <c r="A61" s="82">
        <v>57</v>
      </c>
      <c r="B61" s="142" t="s">
        <v>333</v>
      </c>
      <c r="C61" s="50" t="s">
        <v>16</v>
      </c>
      <c r="D61" s="123">
        <v>50</v>
      </c>
      <c r="E61" s="52"/>
      <c r="F61" s="97">
        <f t="shared" si="0"/>
        <v>0</v>
      </c>
    </row>
    <row r="62" spans="1:6" ht="13.5" thickBot="1">
      <c r="A62" s="46">
        <v>58</v>
      </c>
      <c r="B62" s="142" t="s">
        <v>101</v>
      </c>
      <c r="C62" s="50" t="s">
        <v>16</v>
      </c>
      <c r="D62" s="123">
        <v>50</v>
      </c>
      <c r="E62" s="52"/>
      <c r="F62" s="97">
        <f t="shared" si="0"/>
        <v>0</v>
      </c>
    </row>
    <row r="63" spans="1:6" ht="13.5" thickBot="1">
      <c r="A63" s="82">
        <v>59</v>
      </c>
      <c r="B63" s="142" t="s">
        <v>102</v>
      </c>
      <c r="C63" s="50" t="s">
        <v>16</v>
      </c>
      <c r="D63" s="123">
        <v>50</v>
      </c>
      <c r="E63" s="52"/>
      <c r="F63" s="97">
        <f t="shared" si="0"/>
        <v>0</v>
      </c>
    </row>
    <row r="64" spans="1:6" ht="13.5" thickBot="1">
      <c r="A64" s="82">
        <v>60</v>
      </c>
      <c r="B64" s="142" t="s">
        <v>103</v>
      </c>
      <c r="C64" s="50" t="s">
        <v>16</v>
      </c>
      <c r="D64" s="123">
        <v>80</v>
      </c>
      <c r="E64" s="52"/>
      <c r="F64" s="97">
        <f t="shared" si="0"/>
        <v>0</v>
      </c>
    </row>
    <row r="65" spans="1:6" ht="13.5" thickBot="1">
      <c r="A65" s="46">
        <v>61</v>
      </c>
      <c r="B65" s="142" t="s">
        <v>428</v>
      </c>
      <c r="C65" s="50" t="s">
        <v>5</v>
      </c>
      <c r="D65" s="123">
        <v>15</v>
      </c>
      <c r="E65" s="52"/>
      <c r="F65" s="97">
        <f t="shared" si="0"/>
        <v>0</v>
      </c>
    </row>
    <row r="66" spans="1:6" ht="13.5" thickBot="1">
      <c r="A66" s="82">
        <v>62</v>
      </c>
      <c r="B66" s="142" t="s">
        <v>104</v>
      </c>
      <c r="C66" s="50" t="s">
        <v>5</v>
      </c>
      <c r="D66" s="123">
        <v>80</v>
      </c>
      <c r="E66" s="52"/>
      <c r="F66" s="97">
        <f t="shared" si="0"/>
        <v>0</v>
      </c>
    </row>
    <row r="67" spans="1:6" ht="13.5" thickBot="1">
      <c r="A67" s="82">
        <v>63</v>
      </c>
      <c r="B67" s="142" t="s">
        <v>105</v>
      </c>
      <c r="C67" s="50" t="s">
        <v>5</v>
      </c>
      <c r="D67" s="123">
        <v>30</v>
      </c>
      <c r="E67" s="52"/>
      <c r="F67" s="97">
        <f t="shared" si="0"/>
        <v>0</v>
      </c>
    </row>
    <row r="68" spans="1:6" ht="13.5" thickBot="1">
      <c r="A68" s="46">
        <v>64</v>
      </c>
      <c r="B68" s="142" t="s">
        <v>106</v>
      </c>
      <c r="C68" s="50" t="s">
        <v>5</v>
      </c>
      <c r="D68" s="123">
        <v>80</v>
      </c>
      <c r="E68" s="52"/>
      <c r="F68" s="97">
        <f t="shared" si="0"/>
        <v>0</v>
      </c>
    </row>
    <row r="69" spans="1:6" ht="13.5" thickBot="1">
      <c r="A69" s="82">
        <v>65</v>
      </c>
      <c r="B69" s="142" t="s">
        <v>107</v>
      </c>
      <c r="C69" s="50" t="s">
        <v>16</v>
      </c>
      <c r="D69" s="123">
        <v>100</v>
      </c>
      <c r="E69" s="52"/>
      <c r="F69" s="97">
        <f t="shared" si="0"/>
        <v>0</v>
      </c>
    </row>
    <row r="70" spans="1:6" ht="13.5" thickBot="1">
      <c r="A70" s="82">
        <v>66</v>
      </c>
      <c r="B70" s="142" t="s">
        <v>108</v>
      </c>
      <c r="C70" s="50" t="s">
        <v>5</v>
      </c>
      <c r="D70" s="123">
        <v>20</v>
      </c>
      <c r="E70" s="52"/>
      <c r="F70" s="97">
        <f aca="true" t="shared" si="1" ref="F70:F79">D70*E70</f>
        <v>0</v>
      </c>
    </row>
    <row r="71" spans="1:6" ht="13.5" thickBot="1">
      <c r="A71" s="46">
        <v>67</v>
      </c>
      <c r="B71" s="142" t="s">
        <v>109</v>
      </c>
      <c r="C71" s="50" t="s">
        <v>16</v>
      </c>
      <c r="D71" s="123">
        <v>30</v>
      </c>
      <c r="E71" s="52"/>
      <c r="F71" s="97">
        <f t="shared" si="1"/>
        <v>0</v>
      </c>
    </row>
    <row r="72" spans="1:6" ht="13.5" thickBot="1">
      <c r="A72" s="82">
        <v>68</v>
      </c>
      <c r="B72" s="142" t="s">
        <v>110</v>
      </c>
      <c r="C72" s="50" t="s">
        <v>5</v>
      </c>
      <c r="D72" s="123">
        <v>30</v>
      </c>
      <c r="E72" s="52"/>
      <c r="F72" s="97">
        <f t="shared" si="1"/>
        <v>0</v>
      </c>
    </row>
    <row r="73" spans="1:6" ht="13.5" thickBot="1">
      <c r="A73" s="82">
        <v>69</v>
      </c>
      <c r="B73" s="142" t="s">
        <v>111</v>
      </c>
      <c r="C73" s="50" t="s">
        <v>16</v>
      </c>
      <c r="D73" s="123">
        <v>15</v>
      </c>
      <c r="E73" s="52"/>
      <c r="F73" s="97">
        <f t="shared" si="1"/>
        <v>0</v>
      </c>
    </row>
    <row r="74" spans="1:6" ht="13.5" thickBot="1">
      <c r="A74" s="46">
        <v>70</v>
      </c>
      <c r="B74" s="142" t="s">
        <v>313</v>
      </c>
      <c r="C74" s="50" t="s">
        <v>16</v>
      </c>
      <c r="D74" s="123">
        <v>10</v>
      </c>
      <c r="E74" s="52"/>
      <c r="F74" s="97">
        <f t="shared" si="1"/>
        <v>0</v>
      </c>
    </row>
    <row r="75" spans="1:6" ht="13.5" thickBot="1">
      <c r="A75" s="82">
        <v>71</v>
      </c>
      <c r="B75" s="142" t="s">
        <v>334</v>
      </c>
      <c r="C75" s="50" t="s">
        <v>16</v>
      </c>
      <c r="D75" s="123">
        <v>150</v>
      </c>
      <c r="E75" s="52"/>
      <c r="F75" s="97">
        <f t="shared" si="1"/>
        <v>0</v>
      </c>
    </row>
    <row r="76" spans="1:6" ht="13.5" thickBot="1">
      <c r="A76" s="82">
        <v>72</v>
      </c>
      <c r="B76" s="142" t="s">
        <v>338</v>
      </c>
      <c r="C76" s="50" t="s">
        <v>16</v>
      </c>
      <c r="D76" s="123">
        <v>150</v>
      </c>
      <c r="E76" s="52"/>
      <c r="F76" s="97">
        <f t="shared" si="1"/>
        <v>0</v>
      </c>
    </row>
    <row r="77" spans="1:6" ht="13.5" thickBot="1">
      <c r="A77" s="46">
        <v>73</v>
      </c>
      <c r="B77" s="142" t="s">
        <v>339</v>
      </c>
      <c r="C77" s="50" t="s">
        <v>16</v>
      </c>
      <c r="D77" s="123">
        <v>100</v>
      </c>
      <c r="E77" s="52"/>
      <c r="F77" s="97">
        <f t="shared" si="1"/>
        <v>0</v>
      </c>
    </row>
    <row r="78" spans="1:6" ht="13.5" thickBot="1">
      <c r="A78" s="82">
        <v>74</v>
      </c>
      <c r="B78" s="142" t="s">
        <v>335</v>
      </c>
      <c r="C78" s="50" t="s">
        <v>16</v>
      </c>
      <c r="D78" s="123">
        <v>500</v>
      </c>
      <c r="E78" s="52"/>
      <c r="F78" s="97">
        <f t="shared" si="1"/>
        <v>0</v>
      </c>
    </row>
    <row r="79" spans="1:6" ht="12.75">
      <c r="A79" s="163">
        <v>75</v>
      </c>
      <c r="B79" s="175" t="s">
        <v>112</v>
      </c>
      <c r="C79" s="158" t="s">
        <v>16</v>
      </c>
      <c r="D79" s="124">
        <v>1500</v>
      </c>
      <c r="E79" s="148"/>
      <c r="F79" s="176">
        <f t="shared" si="1"/>
        <v>0</v>
      </c>
    </row>
    <row r="80" spans="1:6" ht="36.75" customHeight="1">
      <c r="A80" s="183" t="s">
        <v>438</v>
      </c>
      <c r="B80" s="183"/>
      <c r="C80" s="183"/>
      <c r="D80" s="183"/>
      <c r="E80" s="183"/>
      <c r="F80" s="172">
        <f>SUM(F5:F79)</f>
        <v>0</v>
      </c>
    </row>
    <row r="85" ht="11.25" customHeight="1"/>
  </sheetData>
  <sheetProtection selectLockedCells="1" selectUnlockedCells="1"/>
  <mergeCells count="2">
    <mergeCell ref="E1:F1"/>
    <mergeCell ref="A80:E80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Danuta Wieczorek</cp:lastModifiedBy>
  <cp:lastPrinted>2022-11-15T10:06:16Z</cp:lastPrinted>
  <dcterms:created xsi:type="dcterms:W3CDTF">2017-09-26T06:55:52Z</dcterms:created>
  <dcterms:modified xsi:type="dcterms:W3CDTF">2022-11-15T10:14:09Z</dcterms:modified>
  <cp:category/>
  <cp:version/>
  <cp:contentType/>
  <cp:contentStatus/>
</cp:coreProperties>
</file>